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erasoli\Desktop\"/>
    </mc:Choice>
  </mc:AlternateContent>
  <xr:revisionPtr revIDLastSave="0" documentId="8_{3FA245F4-5FC3-6F4E-8328-22FD9D50FD14}" xr6:coauthVersionLast="47" xr6:coauthVersionMax="47" xr10:uidLastSave="{00000000-0000-0000-0000-000000000000}"/>
  <bookViews>
    <workbookView xWindow="0" yWindow="0" windowWidth="28800" windowHeight="12300" xr2:uid="{00000000-000D-0000-FFFF-FFFF00000000}"/>
  </bookViews>
  <sheets>
    <sheet name="Comuni Ammessi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1" i="1" l="1"/>
  <c r="E122" i="1"/>
  <c r="E99" i="1"/>
  <c r="E64" i="1"/>
  <c r="E46" i="1"/>
  <c r="E29" i="1"/>
  <c r="E163" i="1"/>
  <c r="G99" i="1"/>
  <c r="G163" i="1"/>
</calcChain>
</file>

<file path=xl/sharedStrings.xml><?xml version="1.0" encoding="utf-8"?>
<sst xmlns="http://schemas.openxmlformats.org/spreadsheetml/2006/main" count="451" uniqueCount="304">
  <si>
    <t>PROV.</t>
  </si>
  <si>
    <t>SOGGETTO BENEFICIARIO</t>
  </si>
  <si>
    <t>DENOMINAZIONE RETE</t>
  </si>
  <si>
    <t>FR</t>
  </si>
  <si>
    <t>ISOLA DEL LIRI</t>
  </si>
  <si>
    <t>Stay Isola</t>
  </si>
  <si>
    <t>LT</t>
  </si>
  <si>
    <t>CISTERNA LATINA</t>
  </si>
  <si>
    <t>Rete Commercio e Cultura Cisterna</t>
  </si>
  <si>
    <t>VT</t>
  </si>
  <si>
    <t>MARTA</t>
  </si>
  <si>
    <t>Visit Marta</t>
  </si>
  <si>
    <t>AQUINO</t>
  </si>
  <si>
    <t>Yes Aquino</t>
  </si>
  <si>
    <t>RI</t>
  </si>
  <si>
    <t>SELCI</t>
  </si>
  <si>
    <t>Rete tra imprese della Sabina</t>
  </si>
  <si>
    <t>FONDI</t>
  </si>
  <si>
    <t>Fondi Più</t>
  </si>
  <si>
    <t>FORMIA</t>
  </si>
  <si>
    <t>Le due Torri</t>
  </si>
  <si>
    <t>APRILIA</t>
  </si>
  <si>
    <t>Associazione Aprilia Commercio</t>
  </si>
  <si>
    <t>RM</t>
  </si>
  <si>
    <t>VELLETRI</t>
  </si>
  <si>
    <t>Velletri va in rete</t>
  </si>
  <si>
    <t>CIAMPINO</t>
  </si>
  <si>
    <t>Ciampino va in rete</t>
  </si>
  <si>
    <t>PALOMBARA</t>
  </si>
  <si>
    <t>Imprese in rete per Palombara</t>
  </si>
  <si>
    <t>SAN FELICE CIRCEO</t>
  </si>
  <si>
    <t>Mito di Circe Rete d'Imprese</t>
  </si>
  <si>
    <t>ZAGAROLO</t>
  </si>
  <si>
    <t>Pitartima</t>
  </si>
  <si>
    <t>SUTRI</t>
  </si>
  <si>
    <t>MUNICIPIO XIV</t>
  </si>
  <si>
    <t>Rete Balduina's@balduina.org</t>
  </si>
  <si>
    <t>CAMPAGNANO</t>
  </si>
  <si>
    <t>Campagnano Walk&amp;Bike</t>
  </si>
  <si>
    <t>BRACCIANO</t>
  </si>
  <si>
    <t>Promo Bracciano</t>
  </si>
  <si>
    <t>CARPINETO ROMANO</t>
  </si>
  <si>
    <t>Mercanti Imprese in Rete</t>
  </si>
  <si>
    <t>RIANO</t>
  </si>
  <si>
    <t>Riano Imprese riunite</t>
  </si>
  <si>
    <t>CONTIGLIANO</t>
  </si>
  <si>
    <t>I sapori del Sole</t>
  </si>
  <si>
    <t>BAGNOREGIO</t>
  </si>
  <si>
    <t>Bagnoregio Welcome</t>
  </si>
  <si>
    <t>VEROLI</t>
  </si>
  <si>
    <t>Veroli Rete di Imprese</t>
  </si>
  <si>
    <t>Rete Torrevecchia</t>
  </si>
  <si>
    <t>VALENTANO</t>
  </si>
  <si>
    <t>Il Mascherone</t>
  </si>
  <si>
    <t>MUNICIPIO IV</t>
  </si>
  <si>
    <t>Rete di Imprese Via Tiburtina</t>
  </si>
  <si>
    <t>Bracciano In Rete</t>
  </si>
  <si>
    <t>PRIVERNO</t>
  </si>
  <si>
    <t>Priverno in Rete</t>
  </si>
  <si>
    <t>ALLUMIERE</t>
  </si>
  <si>
    <t>AIR Allumiere in Rete</t>
  </si>
  <si>
    <t>CIVITELLA SAN PAOLO</t>
  </si>
  <si>
    <t>Vivi Civitella</t>
  </si>
  <si>
    <t>MUNICIPIO V</t>
  </si>
  <si>
    <t>Rete d'Imprese Via dei Castani</t>
  </si>
  <si>
    <t>POLI</t>
  </si>
  <si>
    <t>15 Minuti in Rete</t>
  </si>
  <si>
    <t>CASTIGLIONE IN TEVERINA</t>
  </si>
  <si>
    <t>RIC - Rete Imprese Castiglionese</t>
  </si>
  <si>
    <t>ROCCA DI PAPA</t>
  </si>
  <si>
    <t>Rocca di Papa va in rete</t>
  </si>
  <si>
    <t>CAPRAROLA</t>
  </si>
  <si>
    <t>Sine qua Non</t>
  </si>
  <si>
    <t>ORTE</t>
  </si>
  <si>
    <t>Hortae - Le Vie</t>
  </si>
  <si>
    <t>CANINO</t>
  </si>
  <si>
    <t>Vivi Canino</t>
  </si>
  <si>
    <t>ITRI</t>
  </si>
  <si>
    <t>Itri c'è</t>
  </si>
  <si>
    <t>FARA IN SABINA</t>
  </si>
  <si>
    <t>Fara in Sabina</t>
  </si>
  <si>
    <t>VEJANO</t>
  </si>
  <si>
    <t>Antica Vejano</t>
  </si>
  <si>
    <t>Rete Torpignattara</t>
  </si>
  <si>
    <t>ACUTO</t>
  </si>
  <si>
    <t>Promozione Acuto un Rete</t>
  </si>
  <si>
    <t>MONTELIBRETTI</t>
  </si>
  <si>
    <t>Montelibretti in Rete</t>
  </si>
  <si>
    <t>MENTANA</t>
  </si>
  <si>
    <t>Mentana in progress</t>
  </si>
  <si>
    <t>CALCATA</t>
  </si>
  <si>
    <t>Conosci Calcata</t>
  </si>
  <si>
    <t>ROCCAGORGA</t>
  </si>
  <si>
    <t>La Rifolta. Rete in Azione</t>
  </si>
  <si>
    <t>RIETI</t>
  </si>
  <si>
    <t>Consorzio Terminillo in Rete</t>
  </si>
  <si>
    <t>Rieti Rete Verde</t>
  </si>
  <si>
    <t>NORMA</t>
  </si>
  <si>
    <t>Noi, Idee e Sviluppo</t>
  </si>
  <si>
    <t>CAVE</t>
  </si>
  <si>
    <t>Cave 2040 Rete di imprese</t>
  </si>
  <si>
    <t>VICO NEL LAZIO</t>
  </si>
  <si>
    <t>Rete di Imprese Vico in Rete</t>
  </si>
  <si>
    <t>Colli Aniene- Tiburtino III</t>
  </si>
  <si>
    <t>Vista Mare la Rete di Imprese di Anzio</t>
  </si>
  <si>
    <t>CASSINO</t>
  </si>
  <si>
    <t>Terre d'Europa</t>
  </si>
  <si>
    <t>BOLSENA</t>
  </si>
  <si>
    <t>Visit Bolsena</t>
  </si>
  <si>
    <t>CELLENO</t>
  </si>
  <si>
    <t>Cilenia</t>
  </si>
  <si>
    <t>CITTADUCALE</t>
  </si>
  <si>
    <t>Civita Ducale</t>
  </si>
  <si>
    <t>SUPINO</t>
  </si>
  <si>
    <t>Supino in Vetrina</t>
  </si>
  <si>
    <t>Rete Porta Romana</t>
  </si>
  <si>
    <t>Rete Porta Conca Universitaria</t>
  </si>
  <si>
    <t>CAPODIMONTE</t>
  </si>
  <si>
    <t>Naturalmente Capodimonte</t>
  </si>
  <si>
    <t>ROMA CAPITALE</t>
  </si>
  <si>
    <t>Librerie di Roma</t>
  </si>
  <si>
    <t>LADISPOLI</t>
  </si>
  <si>
    <t>I Borghi Marinari di Roma (RIBOMAR)</t>
  </si>
  <si>
    <t>SAN GIOVANNI INCARICO</t>
  </si>
  <si>
    <t>Valle della Guardia</t>
  </si>
  <si>
    <t>MUNICIPIO XV</t>
  </si>
  <si>
    <t>Negozi Labaro</t>
  </si>
  <si>
    <t>CASTELNUOVO PARANO</t>
  </si>
  <si>
    <t>Vivi Castelnuovo</t>
  </si>
  <si>
    <t>GRECCIO</t>
  </si>
  <si>
    <t>Valle dei Presepi</t>
  </si>
  <si>
    <t>VETRALLA</t>
  </si>
  <si>
    <t>Vivi la Tuscia</t>
  </si>
  <si>
    <t>AMATRICE</t>
  </si>
  <si>
    <t>Consorzio Amatrice</t>
  </si>
  <si>
    <t>MUNICIPIO VIII</t>
  </si>
  <si>
    <t>Montagnola in Rete</t>
  </si>
  <si>
    <t>GUIDONIA</t>
  </si>
  <si>
    <t>#GuidoniaInComune</t>
  </si>
  <si>
    <t>NEPI</t>
  </si>
  <si>
    <t>Imprese unite per Nepi - CommerciAMO Nepi</t>
  </si>
  <si>
    <t>CORI</t>
  </si>
  <si>
    <t>Cori e Giulianello in Rete</t>
  </si>
  <si>
    <t>CECCANO</t>
  </si>
  <si>
    <t>Rete di Impresa Contea di Ceccano</t>
  </si>
  <si>
    <t>Incontri d'autore</t>
  </si>
  <si>
    <t>MUNICIPIO XI</t>
  </si>
  <si>
    <t>Centro Arvalia - La Rete del Quartiere Marconi</t>
  </si>
  <si>
    <t>VALLECORSA</t>
  </si>
  <si>
    <t>Vallecorsa in Rete</t>
  </si>
  <si>
    <t>VILLA LATINA</t>
  </si>
  <si>
    <t>Slow Tourism tra le stelle e le ciaramelle</t>
  </si>
  <si>
    <t>SAN VITO ROMANO</t>
  </si>
  <si>
    <t>RCS - Rete commerciale sanvitese</t>
  </si>
  <si>
    <t>VITERBO</t>
  </si>
  <si>
    <t>Viterbo Capitale medievale</t>
  </si>
  <si>
    <t>Enjoy Viterbo +</t>
  </si>
  <si>
    <t>ALATRI</t>
  </si>
  <si>
    <t>Alatri - Periferie in Rete</t>
  </si>
  <si>
    <t>LABICO</t>
  </si>
  <si>
    <t>Rete Imprese 2.0</t>
  </si>
  <si>
    <t>FERENTINO</t>
  </si>
  <si>
    <t>Le botteghe sotto i campanili</t>
  </si>
  <si>
    <t>PICO</t>
  </si>
  <si>
    <t>ConPico</t>
  </si>
  <si>
    <t>MUNICIPIO I</t>
  </si>
  <si>
    <t>Rete Trionfale</t>
  </si>
  <si>
    <t>VALMONTONE</t>
  </si>
  <si>
    <t>Valmontone Citta' Rete di Imprese</t>
  </si>
  <si>
    <t>FONTE NUOVA</t>
  </si>
  <si>
    <t>PRO&amp;COM Fonte Nuova</t>
  </si>
  <si>
    <t>MONTEROSI</t>
  </si>
  <si>
    <t>Rete Monterosi Porta della Tuscia</t>
  </si>
  <si>
    <t>CARBOGNANO</t>
  </si>
  <si>
    <t>La Rete di Giulia</t>
  </si>
  <si>
    <t>PATRICA</t>
  </si>
  <si>
    <t>Patrica in Rete</t>
  </si>
  <si>
    <t>MONTEFIASCONE</t>
  </si>
  <si>
    <t>Montefiascone in vetrina</t>
  </si>
  <si>
    <t>BASSANO IN TEVERINA</t>
  </si>
  <si>
    <t>La Torre</t>
  </si>
  <si>
    <t>I Prodotti della Riserva</t>
  </si>
  <si>
    <t>MUNICIPIO VII</t>
  </si>
  <si>
    <t>Rete d'imprese Re di Roma</t>
  </si>
  <si>
    <t>CORCHIANO</t>
  </si>
  <si>
    <t>Corchiano: Antica Fescennium</t>
  </si>
  <si>
    <t>SANTA MARINELLA</t>
  </si>
  <si>
    <t>La Perla in Rete</t>
  </si>
  <si>
    <t>POSTA</t>
  </si>
  <si>
    <t>Salaria è</t>
  </si>
  <si>
    <t>Artigiani delle carni</t>
  </si>
  <si>
    <t>BORGOVELINO</t>
  </si>
  <si>
    <t>Velino IN</t>
  </si>
  <si>
    <t>Bagnaia on</t>
  </si>
  <si>
    <t>Lazio Faber Experience</t>
  </si>
  <si>
    <t>ALBANO LAZIALE</t>
  </si>
  <si>
    <t>ENOLAN WEB 2.0</t>
  </si>
  <si>
    <t>TARQUINIA</t>
  </si>
  <si>
    <t>Tarquinia va in rete</t>
  </si>
  <si>
    <t>CASTROCIELO</t>
  </si>
  <si>
    <t>Rete di Imprese Aquinum di Castrocielo</t>
  </si>
  <si>
    <t>Collatino al Centro</t>
  </si>
  <si>
    <t>GUARCINO</t>
  </si>
  <si>
    <t>Guarcino Fa Rete 2022</t>
  </si>
  <si>
    <t>Rete Roma Faber Ponte</t>
  </si>
  <si>
    <t>Via del Pellegrino</t>
  </si>
  <si>
    <t>CASTEL SANT'ELIA</t>
  </si>
  <si>
    <t>Vivimus Castellum</t>
  </si>
  <si>
    <t>FALERIA</t>
  </si>
  <si>
    <t>Rete d'Imprese Faleria</t>
  </si>
  <si>
    <t>Associazione Vigna Clara Shopping</t>
  </si>
  <si>
    <t>MUNICIPIO XII</t>
  </si>
  <si>
    <t>Rete Per Forte Bravetta</t>
  </si>
  <si>
    <t>Ass. San Pietro - Borgo Pio</t>
  </si>
  <si>
    <t>Monti Green</t>
  </si>
  <si>
    <t>ARDEA</t>
  </si>
  <si>
    <t>Ardea in Rete</t>
  </si>
  <si>
    <t>MONTE SAN BIAGIO</t>
  </si>
  <si>
    <t>Monte San Biagio in Rete</t>
  </si>
  <si>
    <t>MINTURNO</t>
  </si>
  <si>
    <t>Consorzio Minturno da scoprire</t>
  </si>
  <si>
    <t>VITORCHIANO</t>
  </si>
  <si>
    <t>Rete d'Imprese Pigneto</t>
  </si>
  <si>
    <t>TORRE CAJETANI</t>
  </si>
  <si>
    <t>Torre Cajetani in Rete</t>
  </si>
  <si>
    <t>Associazione Il Borgo di Mola</t>
  </si>
  <si>
    <t>PETRELLA SALTO</t>
  </si>
  <si>
    <t>Rete d'Imprese Lago del Salto</t>
  </si>
  <si>
    <t>SCANDRIGLIA</t>
  </si>
  <si>
    <t>Scandriglia cuore d'olio</t>
  </si>
  <si>
    <t>Rete di Imprese di filiera Preziosare</t>
  </si>
  <si>
    <t>COLONNA</t>
  </si>
  <si>
    <t>Il Dindarolo di Imprese</t>
  </si>
  <si>
    <t>GAETA</t>
  </si>
  <si>
    <t>MAM- Memorie Arte Mare (Gaeta)</t>
  </si>
  <si>
    <t>Rete di Imprese Edicole</t>
  </si>
  <si>
    <t>Consorzio Rieti C'Entro</t>
  </si>
  <si>
    <t>GERANO</t>
  </si>
  <si>
    <t>Percorso dei Sapori "Terre di Pregio"</t>
  </si>
  <si>
    <t>MUNICIPIO X</t>
  </si>
  <si>
    <t>Le Terrazze Family Friendly</t>
  </si>
  <si>
    <t>GALLESE</t>
  </si>
  <si>
    <t>Ama Gallese</t>
  </si>
  <si>
    <t>ACQUAPENDENTE</t>
  </si>
  <si>
    <t>Porta Francigena</t>
  </si>
  <si>
    <t>BASSANO ROMANO</t>
  </si>
  <si>
    <t>Bassano Romano in rete</t>
  </si>
  <si>
    <t>TREVI NEL LAZIO</t>
  </si>
  <si>
    <t>Pro. Si. (Promozione Simbruini)</t>
  </si>
  <si>
    <t>TOLFA</t>
  </si>
  <si>
    <t>Tolfa - Borgo Experience</t>
  </si>
  <si>
    <t>MUNICIPIO II</t>
  </si>
  <si>
    <t>Quadrilatero in Rete</t>
  </si>
  <si>
    <t>ALVITO</t>
  </si>
  <si>
    <t>Visit Alvito</t>
  </si>
  <si>
    <t>Associazione Esercenti Casal Monastero</t>
  </si>
  <si>
    <t>PASTENA</t>
  </si>
  <si>
    <t>Il maggio e le grotte di Pastena Rete di Impresa</t>
  </si>
  <si>
    <t>CASTELFORTE</t>
  </si>
  <si>
    <t>La Via delle Terme</t>
  </si>
  <si>
    <t>PONTINIA</t>
  </si>
  <si>
    <t>Il Centro dell'Agro Pontino</t>
  </si>
  <si>
    <t>POMEZIA</t>
  </si>
  <si>
    <t>Pomezia City</t>
  </si>
  <si>
    <t>GENZANO</t>
  </si>
  <si>
    <t>MONTELANICO</t>
  </si>
  <si>
    <t>Montelanico for all</t>
  </si>
  <si>
    <t>SORA</t>
  </si>
  <si>
    <t>Rete d'Impresa Sora</t>
  </si>
  <si>
    <t>TREVIGNANO</t>
  </si>
  <si>
    <t>Consorzio Promo Trevignano</t>
  </si>
  <si>
    <t>Alatri Facciamo Centro</t>
  </si>
  <si>
    <t>Tarquinia in commercio</t>
  </si>
  <si>
    <t>POFI</t>
  </si>
  <si>
    <t>Pofi.La cultura della natura</t>
  </si>
  <si>
    <t>ROCCA PRIORA</t>
  </si>
  <si>
    <t>Vivi Rocca Priora</t>
  </si>
  <si>
    <t>Sutri Accoglie (Programma di Rete : "Tradizione e innovazione senza frontiere")</t>
  </si>
  <si>
    <t>Rete d'Imprese di Filiera dei Castelli Romani - VIP (Vino, Innovazione e Pane)</t>
  </si>
  <si>
    <t>Andare in rete - Vitorchiano (A.I.R.) Progetto: Accendiamo la Rupe</t>
  </si>
  <si>
    <t xml:space="preserve">CONTRIBUTO
</t>
  </si>
  <si>
    <t>Totale reti comune</t>
  </si>
  <si>
    <t>Totale finanziamento provincia</t>
  </si>
  <si>
    <t>Totale finanziamento Comune/Municipio</t>
  </si>
  <si>
    <t>TOTALE FROSINONE</t>
  </si>
  <si>
    <t>TOTALE LATINA</t>
  </si>
  <si>
    <t>TOTALE RIETI</t>
  </si>
  <si>
    <t>TOTALE PROVINCIA DI ROMA</t>
  </si>
  <si>
    <t>TOTALE MUNICIPI ROMA</t>
  </si>
  <si>
    <t>TOTALE ROMA CAPITALE</t>
  </si>
  <si>
    <t>TOTALE VITERBO</t>
  </si>
  <si>
    <t>ANZIO</t>
  </si>
  <si>
    <t>totale risorse utilizzate</t>
  </si>
  <si>
    <t>n. programmi di rete finanziati</t>
  </si>
  <si>
    <t>Numero di imprese coinvolte nei programmi di rete finanziati</t>
  </si>
  <si>
    <t>1045 imprese</t>
  </si>
  <si>
    <t>786 imprese</t>
  </si>
  <si>
    <t>697 imprese</t>
  </si>
  <si>
    <t>1545 imprese</t>
  </si>
  <si>
    <t>805 imprese</t>
  </si>
  <si>
    <t>134 imprese</t>
  </si>
  <si>
    <t>1423 imprese</t>
  </si>
  <si>
    <t>6.435 totale imprese convolte nei programmi di rete finanziati</t>
  </si>
  <si>
    <t>123 Comuni/Municipi finanziati (112 Comuni; 11 Municipi di Roma)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</si>
</sst>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0"/>
      <color rgb="FF000000"/>
      <name val="Times New Roman"/>
      <charset val="204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 indent="7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6"/>
    </xf>
    <xf numFmtId="0" fontId="1" fillId="0" borderId="1" xfId="0" applyFont="1" applyFill="1" applyBorder="1" applyAlignment="1">
      <alignment horizontal="right" vertical="top" wrapText="1" indent="5"/>
    </xf>
    <xf numFmtId="0" fontId="1" fillId="0" borderId="0" xfId="0" applyFont="1" applyFill="1" applyBorder="1" applyAlignment="1">
      <alignment horizontal="right" vertical="top" wrapText="1" indent="1"/>
    </xf>
    <xf numFmtId="0" fontId="1" fillId="0" borderId="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top" shrinkToFit="1"/>
    </xf>
    <xf numFmtId="0" fontId="4" fillId="2" borderId="0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right" vertical="top" shrinkToFi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vertical="top" wrapText="1"/>
    </xf>
    <xf numFmtId="164" fontId="2" fillId="0" borderId="2" xfId="0" applyNumberFormat="1" applyFont="1" applyFill="1" applyBorder="1" applyAlignment="1">
      <alignment horizontal="right" vertical="top" shrinkToFit="1"/>
    </xf>
    <xf numFmtId="0" fontId="1" fillId="3" borderId="3" xfId="0" applyFont="1" applyFill="1" applyBorder="1" applyAlignment="1">
      <alignment horizontal="left" vertical="top" wrapText="1"/>
    </xf>
    <xf numFmtId="164" fontId="2" fillId="3" borderId="3" xfId="0" applyNumberFormat="1" applyFont="1" applyFill="1" applyBorder="1" applyAlignment="1">
      <alignment horizontal="right" vertical="top" shrinkToFit="1"/>
    </xf>
    <xf numFmtId="0" fontId="4" fillId="2" borderId="11" xfId="0" applyFont="1" applyFill="1" applyBorder="1" applyAlignment="1">
      <alignment horizontal="center" vertical="top"/>
    </xf>
    <xf numFmtId="164" fontId="4" fillId="2" borderId="1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top"/>
    </xf>
    <xf numFmtId="164" fontId="4" fillId="2" borderId="13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right" vertical="top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right" vertical="center" shrinkToFit="1"/>
    </xf>
    <xf numFmtId="0" fontId="0" fillId="3" borderId="3" xfId="0" applyFill="1" applyBorder="1" applyAlignment="1">
      <alignment horizontal="right" vertical="center" shrinkToFi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Balduina%27s@balduina.org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3"/>
  <sheetViews>
    <sheetView tabSelected="1" topLeftCell="G151" workbookViewId="0">
      <selection activeCell="C163" sqref="C163"/>
    </sheetView>
  </sheetViews>
  <sheetFormatPr defaultColWidth="9.296875" defaultRowHeight="15" x14ac:dyDescent="0.15"/>
  <cols>
    <col min="1" max="1" width="11.69921875" style="12" customWidth="1"/>
    <col min="2" max="2" width="35.09765625" style="1" customWidth="1"/>
    <col min="3" max="3" width="63.1484375" style="1" customWidth="1"/>
    <col min="4" max="4" width="18.8984375" style="1" customWidth="1"/>
    <col min="5" max="5" width="19.19921875" style="1" customWidth="1"/>
    <col min="6" max="6" width="19.6484375" style="1" customWidth="1"/>
    <col min="7" max="7" width="20.09765625" style="1" customWidth="1"/>
    <col min="8" max="8" width="30.59765625" style="1" customWidth="1"/>
    <col min="9" max="16384" width="9.296875" style="1"/>
  </cols>
  <sheetData>
    <row r="1" spans="1:8" ht="24" customHeight="1" x14ac:dyDescent="0.15">
      <c r="A1" s="10"/>
      <c r="B1" s="8"/>
      <c r="C1" s="8"/>
      <c r="D1" s="8"/>
    </row>
    <row r="2" spans="1:8" ht="26.25" customHeight="1" x14ac:dyDescent="0.15">
      <c r="A2" s="10"/>
      <c r="B2" s="9"/>
      <c r="C2" s="9"/>
      <c r="D2" s="9"/>
    </row>
    <row r="3" spans="1:8" ht="64.900000000000006" customHeight="1" x14ac:dyDescent="0.2">
      <c r="A3" s="11" t="s">
        <v>0</v>
      </c>
      <c r="B3" s="2" t="s">
        <v>1</v>
      </c>
      <c r="C3" s="4" t="s">
        <v>2</v>
      </c>
      <c r="D3" s="2" t="s">
        <v>280</v>
      </c>
      <c r="E3" s="2" t="s">
        <v>281</v>
      </c>
      <c r="F3" s="2" t="s">
        <v>283</v>
      </c>
      <c r="G3" s="2" t="s">
        <v>282</v>
      </c>
      <c r="H3" s="2" t="s">
        <v>294</v>
      </c>
    </row>
    <row r="4" spans="1:8" x14ac:dyDescent="0.15">
      <c r="A4" s="11" t="s">
        <v>3</v>
      </c>
      <c r="B4" s="5" t="s">
        <v>84</v>
      </c>
      <c r="C4" s="3" t="s">
        <v>85</v>
      </c>
      <c r="D4" s="13">
        <v>100000</v>
      </c>
      <c r="E4" s="12">
        <v>1</v>
      </c>
      <c r="F4" s="13">
        <v>100000</v>
      </c>
    </row>
    <row r="5" spans="1:8" x14ac:dyDescent="0.15">
      <c r="A5" s="11" t="s">
        <v>3</v>
      </c>
      <c r="B5" s="36" t="s">
        <v>157</v>
      </c>
      <c r="C5" s="17" t="s">
        <v>158</v>
      </c>
      <c r="D5" s="18">
        <v>100000</v>
      </c>
      <c r="E5" s="45">
        <v>2</v>
      </c>
      <c r="F5" s="47">
        <v>200000</v>
      </c>
    </row>
    <row r="6" spans="1:8" x14ac:dyDescent="0.15">
      <c r="A6" s="11" t="s">
        <v>3</v>
      </c>
      <c r="B6" s="41"/>
      <c r="C6" s="17" t="s">
        <v>271</v>
      </c>
      <c r="D6" s="18">
        <v>100000</v>
      </c>
      <c r="E6" s="46"/>
      <c r="F6" s="48"/>
    </row>
    <row r="7" spans="1:8" x14ac:dyDescent="0.15">
      <c r="A7" s="11" t="s">
        <v>3</v>
      </c>
      <c r="B7" s="5" t="s">
        <v>253</v>
      </c>
      <c r="C7" s="3" t="s">
        <v>254</v>
      </c>
      <c r="D7" s="13">
        <v>100000</v>
      </c>
      <c r="E7" s="12">
        <v>1</v>
      </c>
      <c r="F7" s="13">
        <v>100000</v>
      </c>
    </row>
    <row r="8" spans="1:8" x14ac:dyDescent="0.15">
      <c r="A8" s="11" t="s">
        <v>3</v>
      </c>
      <c r="B8" s="5" t="s">
        <v>12</v>
      </c>
      <c r="C8" s="3" t="s">
        <v>13</v>
      </c>
      <c r="D8" s="13">
        <v>100000</v>
      </c>
      <c r="E8" s="12">
        <v>1</v>
      </c>
      <c r="F8" s="13">
        <v>100000</v>
      </c>
    </row>
    <row r="9" spans="1:8" x14ac:dyDescent="0.15">
      <c r="A9" s="11" t="s">
        <v>3</v>
      </c>
      <c r="B9" s="5" t="s">
        <v>105</v>
      </c>
      <c r="C9" s="3" t="s">
        <v>106</v>
      </c>
      <c r="D9" s="13">
        <v>100000</v>
      </c>
      <c r="E9" s="12">
        <v>1</v>
      </c>
      <c r="F9" s="13">
        <v>100000</v>
      </c>
    </row>
    <row r="10" spans="1:8" x14ac:dyDescent="0.15">
      <c r="A10" s="11" t="s">
        <v>3</v>
      </c>
      <c r="B10" s="5" t="s">
        <v>127</v>
      </c>
      <c r="C10" s="3" t="s">
        <v>128</v>
      </c>
      <c r="D10" s="13">
        <v>100000</v>
      </c>
      <c r="E10" s="12">
        <v>1</v>
      </c>
      <c r="F10" s="13">
        <v>100000</v>
      </c>
    </row>
    <row r="11" spans="1:8" x14ac:dyDescent="0.15">
      <c r="A11" s="11" t="s">
        <v>3</v>
      </c>
      <c r="B11" s="5" t="s">
        <v>199</v>
      </c>
      <c r="C11" s="3" t="s">
        <v>200</v>
      </c>
      <c r="D11" s="13">
        <v>100000</v>
      </c>
      <c r="E11" s="12">
        <v>1</v>
      </c>
      <c r="F11" s="13">
        <v>100000</v>
      </c>
    </row>
    <row r="12" spans="1:8" x14ac:dyDescent="0.15">
      <c r="A12" s="11" t="s">
        <v>3</v>
      </c>
      <c r="B12" s="5" t="s">
        <v>143</v>
      </c>
      <c r="C12" s="3" t="s">
        <v>144</v>
      </c>
      <c r="D12" s="13">
        <v>100000</v>
      </c>
      <c r="E12" s="12">
        <v>1</v>
      </c>
      <c r="F12" s="13">
        <v>100000</v>
      </c>
    </row>
    <row r="13" spans="1:8" x14ac:dyDescent="0.15">
      <c r="A13" s="11" t="s">
        <v>3</v>
      </c>
      <c r="B13" s="5" t="s">
        <v>161</v>
      </c>
      <c r="C13" s="3" t="s">
        <v>162</v>
      </c>
      <c r="D13" s="13">
        <v>100000</v>
      </c>
      <c r="E13" s="12">
        <v>1</v>
      </c>
      <c r="F13" s="13">
        <v>100000</v>
      </c>
    </row>
    <row r="14" spans="1:8" x14ac:dyDescent="0.15">
      <c r="A14" s="11" t="s">
        <v>3</v>
      </c>
      <c r="B14" s="5" t="s">
        <v>202</v>
      </c>
      <c r="C14" s="3" t="s">
        <v>203</v>
      </c>
      <c r="D14" s="13">
        <v>100000</v>
      </c>
      <c r="E14" s="12">
        <v>1</v>
      </c>
      <c r="F14" s="13">
        <v>100000</v>
      </c>
    </row>
    <row r="15" spans="1:8" x14ac:dyDescent="0.15">
      <c r="A15" s="11" t="s">
        <v>3</v>
      </c>
      <c r="B15" s="5" t="s">
        <v>4</v>
      </c>
      <c r="C15" s="3" t="s">
        <v>5</v>
      </c>
      <c r="D15" s="13">
        <v>100000</v>
      </c>
      <c r="E15" s="12">
        <v>1</v>
      </c>
      <c r="F15" s="13">
        <v>100000</v>
      </c>
    </row>
    <row r="16" spans="1:8" x14ac:dyDescent="0.15">
      <c r="A16" s="11" t="s">
        <v>3</v>
      </c>
      <c r="B16" s="5" t="s">
        <v>256</v>
      </c>
      <c r="C16" s="3" t="s">
        <v>257</v>
      </c>
      <c r="D16" s="13">
        <v>100000</v>
      </c>
      <c r="E16" s="12">
        <v>1</v>
      </c>
      <c r="F16" s="13">
        <v>100000</v>
      </c>
    </row>
    <row r="17" spans="1:8" ht="18.75" customHeight="1" x14ac:dyDescent="0.15">
      <c r="A17" s="11" t="s">
        <v>3</v>
      </c>
      <c r="B17" s="5" t="s">
        <v>175</v>
      </c>
      <c r="C17" s="3" t="s">
        <v>176</v>
      </c>
      <c r="D17" s="13">
        <v>100000</v>
      </c>
      <c r="E17" s="12">
        <v>1</v>
      </c>
      <c r="F17" s="13">
        <v>100000</v>
      </c>
    </row>
    <row r="18" spans="1:8" x14ac:dyDescent="0.15">
      <c r="A18" s="11" t="s">
        <v>3</v>
      </c>
      <c r="B18" s="5" t="s">
        <v>163</v>
      </c>
      <c r="C18" s="3" t="s">
        <v>164</v>
      </c>
      <c r="D18" s="13">
        <v>100000</v>
      </c>
      <c r="E18" s="12">
        <v>1</v>
      </c>
      <c r="F18" s="13">
        <v>100000</v>
      </c>
    </row>
    <row r="19" spans="1:8" x14ac:dyDescent="0.15">
      <c r="A19" s="11" t="s">
        <v>3</v>
      </c>
      <c r="B19" s="5" t="s">
        <v>273</v>
      </c>
      <c r="C19" s="3" t="s">
        <v>274</v>
      </c>
      <c r="D19" s="13">
        <v>100000</v>
      </c>
      <c r="E19" s="12">
        <v>1</v>
      </c>
      <c r="F19" s="13">
        <v>100000</v>
      </c>
    </row>
    <row r="20" spans="1:8" x14ac:dyDescent="0.15">
      <c r="A20" s="11" t="s">
        <v>3</v>
      </c>
      <c r="B20" s="5" t="s">
        <v>123</v>
      </c>
      <c r="C20" s="3" t="s">
        <v>124</v>
      </c>
      <c r="D20" s="13">
        <v>100000</v>
      </c>
      <c r="E20" s="12">
        <v>1</v>
      </c>
      <c r="F20" s="13">
        <v>100000</v>
      </c>
    </row>
    <row r="21" spans="1:8" x14ac:dyDescent="0.15">
      <c r="A21" s="11" t="s">
        <v>3</v>
      </c>
      <c r="B21" s="5" t="s">
        <v>267</v>
      </c>
      <c r="C21" s="3" t="s">
        <v>268</v>
      </c>
      <c r="D21" s="13">
        <v>100000</v>
      </c>
      <c r="E21" s="12">
        <v>1</v>
      </c>
      <c r="F21" s="13">
        <v>100000</v>
      </c>
    </row>
    <row r="22" spans="1:8" x14ac:dyDescent="0.15">
      <c r="A22" s="11" t="s">
        <v>3</v>
      </c>
      <c r="B22" s="5" t="s">
        <v>113</v>
      </c>
      <c r="C22" s="3" t="s">
        <v>114</v>
      </c>
      <c r="D22" s="13">
        <v>98820</v>
      </c>
      <c r="E22" s="12">
        <v>1</v>
      </c>
      <c r="F22" s="13">
        <v>98820</v>
      </c>
    </row>
    <row r="23" spans="1:8" x14ac:dyDescent="0.15">
      <c r="A23" s="11" t="s">
        <v>3</v>
      </c>
      <c r="B23" s="5" t="s">
        <v>223</v>
      </c>
      <c r="C23" s="3" t="s">
        <v>224</v>
      </c>
      <c r="D23" s="13">
        <v>99980</v>
      </c>
      <c r="E23" s="12">
        <v>1</v>
      </c>
      <c r="F23" s="13">
        <v>99980</v>
      </c>
    </row>
    <row r="24" spans="1:8" x14ac:dyDescent="0.15">
      <c r="A24" s="11" t="s">
        <v>3</v>
      </c>
      <c r="B24" s="7" t="s">
        <v>247</v>
      </c>
      <c r="C24" s="3" t="s">
        <v>248</v>
      </c>
      <c r="D24" s="13">
        <v>100000</v>
      </c>
      <c r="E24" s="12">
        <v>1</v>
      </c>
      <c r="F24" s="13">
        <v>100000</v>
      </c>
    </row>
    <row r="25" spans="1:8" x14ac:dyDescent="0.15">
      <c r="A25" s="11" t="s">
        <v>3</v>
      </c>
      <c r="B25" s="5" t="s">
        <v>148</v>
      </c>
      <c r="C25" s="3" t="s">
        <v>149</v>
      </c>
      <c r="D25" s="13">
        <v>100000</v>
      </c>
      <c r="E25" s="12">
        <v>1</v>
      </c>
      <c r="F25" s="13">
        <v>100000</v>
      </c>
    </row>
    <row r="26" spans="1:8" x14ac:dyDescent="0.15">
      <c r="A26" s="11" t="s">
        <v>3</v>
      </c>
      <c r="B26" s="5" t="s">
        <v>49</v>
      </c>
      <c r="C26" s="3" t="s">
        <v>50</v>
      </c>
      <c r="D26" s="13">
        <v>100000</v>
      </c>
      <c r="E26" s="12">
        <v>1</v>
      </c>
      <c r="F26" s="13">
        <v>100000</v>
      </c>
    </row>
    <row r="27" spans="1:8" x14ac:dyDescent="0.15">
      <c r="A27" s="11" t="s">
        <v>3</v>
      </c>
      <c r="B27" s="5" t="s">
        <v>101</v>
      </c>
      <c r="C27" s="3" t="s">
        <v>102</v>
      </c>
      <c r="D27" s="13">
        <v>100000</v>
      </c>
      <c r="E27" s="12">
        <v>1</v>
      </c>
      <c r="F27" s="13">
        <v>100000</v>
      </c>
    </row>
    <row r="28" spans="1:8" x14ac:dyDescent="0.15">
      <c r="A28" s="11" t="s">
        <v>3</v>
      </c>
      <c r="B28" s="5" t="s">
        <v>150</v>
      </c>
      <c r="C28" s="3" t="s">
        <v>151</v>
      </c>
      <c r="D28" s="13">
        <v>100000</v>
      </c>
      <c r="E28" s="12">
        <v>1</v>
      </c>
      <c r="F28" s="13">
        <v>100000</v>
      </c>
    </row>
    <row r="29" spans="1:8" ht="15.6" customHeight="1" x14ac:dyDescent="0.15">
      <c r="A29" s="34" t="s">
        <v>284</v>
      </c>
      <c r="B29" s="49"/>
      <c r="C29" s="49"/>
      <c r="D29" s="50"/>
      <c r="E29" s="14">
        <f>SUM(E4:E28)</f>
        <v>25</v>
      </c>
      <c r="F29" s="15"/>
      <c r="G29" s="29">
        <v>2498800</v>
      </c>
      <c r="H29" s="30" t="s">
        <v>295</v>
      </c>
    </row>
    <row r="30" spans="1:8" x14ac:dyDescent="0.15">
      <c r="A30" s="11" t="s">
        <v>6</v>
      </c>
      <c r="B30" s="5" t="s">
        <v>21</v>
      </c>
      <c r="C30" s="3" t="s">
        <v>22</v>
      </c>
      <c r="D30" s="13">
        <v>100000</v>
      </c>
      <c r="E30" s="12">
        <v>1</v>
      </c>
      <c r="F30" s="13">
        <v>100000</v>
      </c>
    </row>
    <row r="31" spans="1:8" x14ac:dyDescent="0.15">
      <c r="A31" s="11" t="s">
        <v>6</v>
      </c>
      <c r="B31" s="6" t="s">
        <v>258</v>
      </c>
      <c r="C31" s="3" t="s">
        <v>259</v>
      </c>
      <c r="D31" s="13">
        <v>100000</v>
      </c>
      <c r="E31" s="12">
        <v>1</v>
      </c>
      <c r="F31" s="13">
        <v>100000</v>
      </c>
    </row>
    <row r="32" spans="1:8" x14ac:dyDescent="0.15">
      <c r="A32" s="11" t="s">
        <v>6</v>
      </c>
      <c r="B32" s="5" t="s">
        <v>7</v>
      </c>
      <c r="C32" s="3" t="s">
        <v>8</v>
      </c>
      <c r="D32" s="13">
        <v>100000</v>
      </c>
      <c r="E32" s="12">
        <v>1</v>
      </c>
      <c r="F32" s="13">
        <v>100000</v>
      </c>
    </row>
    <row r="33" spans="1:8" x14ac:dyDescent="0.15">
      <c r="A33" s="11" t="s">
        <v>6</v>
      </c>
      <c r="B33" s="5" t="s">
        <v>141</v>
      </c>
      <c r="C33" s="3" t="s">
        <v>142</v>
      </c>
      <c r="D33" s="13">
        <v>100000</v>
      </c>
      <c r="E33" s="12">
        <v>1</v>
      </c>
      <c r="F33" s="13">
        <v>100000</v>
      </c>
    </row>
    <row r="34" spans="1:8" ht="15.75" x14ac:dyDescent="0.2">
      <c r="A34" s="11" t="s">
        <v>6</v>
      </c>
      <c r="B34" s="5" t="s">
        <v>17</v>
      </c>
      <c r="C34" s="3" t="s">
        <v>18</v>
      </c>
      <c r="D34" s="13">
        <v>100000</v>
      </c>
      <c r="E34" s="12">
        <v>1</v>
      </c>
      <c r="F34" s="13">
        <v>100000</v>
      </c>
    </row>
    <row r="35" spans="1:8" x14ac:dyDescent="0.15">
      <c r="A35" s="11" t="s">
        <v>6</v>
      </c>
      <c r="B35" s="36" t="s">
        <v>19</v>
      </c>
      <c r="C35" s="17" t="s">
        <v>20</v>
      </c>
      <c r="D35" s="18">
        <v>100000</v>
      </c>
      <c r="E35" s="32">
        <v>2</v>
      </c>
      <c r="F35" s="18">
        <v>100000</v>
      </c>
    </row>
    <row r="36" spans="1:8" x14ac:dyDescent="0.15">
      <c r="A36" s="11" t="s">
        <v>6</v>
      </c>
      <c r="B36" s="41"/>
      <c r="C36" s="17" t="s">
        <v>225</v>
      </c>
      <c r="D36" s="18">
        <v>100000</v>
      </c>
      <c r="E36" s="33"/>
      <c r="F36" s="18">
        <v>100000</v>
      </c>
    </row>
    <row r="37" spans="1:8" x14ac:dyDescent="0.15">
      <c r="A37" s="11" t="s">
        <v>6</v>
      </c>
      <c r="B37" s="5" t="s">
        <v>233</v>
      </c>
      <c r="C37" s="3" t="s">
        <v>234</v>
      </c>
      <c r="D37" s="13">
        <v>100000</v>
      </c>
      <c r="E37" s="12">
        <v>1</v>
      </c>
      <c r="F37" s="13">
        <v>100000</v>
      </c>
    </row>
    <row r="38" spans="1:8" ht="15.75" x14ac:dyDescent="0.2">
      <c r="A38" s="11" t="s">
        <v>6</v>
      </c>
      <c r="B38" s="5" t="s">
        <v>77</v>
      </c>
      <c r="C38" s="3" t="s">
        <v>78</v>
      </c>
      <c r="D38" s="13">
        <v>100000</v>
      </c>
      <c r="E38" s="12">
        <v>1</v>
      </c>
      <c r="F38" s="13">
        <v>100000</v>
      </c>
    </row>
    <row r="39" spans="1:8" x14ac:dyDescent="0.15">
      <c r="A39" s="11" t="s">
        <v>6</v>
      </c>
      <c r="B39" s="5" t="s">
        <v>219</v>
      </c>
      <c r="C39" s="3" t="s">
        <v>220</v>
      </c>
      <c r="D39" s="13">
        <v>100000</v>
      </c>
      <c r="E39" s="12">
        <v>1</v>
      </c>
      <c r="F39" s="13">
        <v>100000</v>
      </c>
    </row>
    <row r="40" spans="1:8" x14ac:dyDescent="0.15">
      <c r="A40" s="11" t="s">
        <v>6</v>
      </c>
      <c r="B40" s="5" t="s">
        <v>217</v>
      </c>
      <c r="C40" s="3" t="s">
        <v>218</v>
      </c>
      <c r="D40" s="13">
        <v>100000</v>
      </c>
      <c r="E40" s="12">
        <v>1</v>
      </c>
      <c r="F40" s="13">
        <v>100000</v>
      </c>
    </row>
    <row r="41" spans="1:8" x14ac:dyDescent="0.15">
      <c r="A41" s="11" t="s">
        <v>6</v>
      </c>
      <c r="B41" s="5" t="s">
        <v>97</v>
      </c>
      <c r="C41" s="3" t="s">
        <v>98</v>
      </c>
      <c r="D41" s="13">
        <v>100000</v>
      </c>
      <c r="E41" s="12">
        <v>1</v>
      </c>
      <c r="F41" s="13">
        <v>100000</v>
      </c>
    </row>
    <row r="42" spans="1:8" x14ac:dyDescent="0.15">
      <c r="A42" s="11" t="s">
        <v>6</v>
      </c>
      <c r="B42" s="5" t="s">
        <v>260</v>
      </c>
      <c r="C42" s="3" t="s">
        <v>261</v>
      </c>
      <c r="D42" s="13">
        <v>100000</v>
      </c>
      <c r="E42" s="12">
        <v>1</v>
      </c>
      <c r="F42" s="13">
        <v>100000</v>
      </c>
    </row>
    <row r="43" spans="1:8" x14ac:dyDescent="0.15">
      <c r="A43" s="11" t="s">
        <v>6</v>
      </c>
      <c r="B43" s="5" t="s">
        <v>57</v>
      </c>
      <c r="C43" s="3" t="s">
        <v>58</v>
      </c>
      <c r="D43" s="13">
        <v>99000</v>
      </c>
      <c r="E43" s="12">
        <v>1</v>
      </c>
      <c r="F43" s="13">
        <v>99000</v>
      </c>
    </row>
    <row r="44" spans="1:8" x14ac:dyDescent="0.15">
      <c r="A44" s="11" t="s">
        <v>6</v>
      </c>
      <c r="B44" s="5" t="s">
        <v>92</v>
      </c>
      <c r="C44" s="3" t="s">
        <v>93</v>
      </c>
      <c r="D44" s="13">
        <v>100000</v>
      </c>
      <c r="E44" s="12">
        <v>1</v>
      </c>
      <c r="F44" s="13">
        <v>100000</v>
      </c>
    </row>
    <row r="45" spans="1:8" x14ac:dyDescent="0.15">
      <c r="A45" s="11" t="s">
        <v>6</v>
      </c>
      <c r="B45" s="5" t="s">
        <v>30</v>
      </c>
      <c r="C45" s="3" t="s">
        <v>31</v>
      </c>
      <c r="D45" s="13">
        <v>100000</v>
      </c>
      <c r="E45" s="12">
        <v>1</v>
      </c>
      <c r="F45" s="13">
        <v>100000</v>
      </c>
    </row>
    <row r="46" spans="1:8" x14ac:dyDescent="0.15">
      <c r="A46" s="34" t="s">
        <v>285</v>
      </c>
      <c r="B46" s="35"/>
      <c r="C46" s="35"/>
      <c r="D46" s="44"/>
      <c r="E46" s="14">
        <f>SUM(E30:E45)</f>
        <v>16</v>
      </c>
      <c r="F46" s="15"/>
      <c r="G46" s="15">
        <v>1599000</v>
      </c>
      <c r="H46" s="30" t="s">
        <v>296</v>
      </c>
    </row>
    <row r="47" spans="1:8" x14ac:dyDescent="0.15">
      <c r="A47" s="11" t="s">
        <v>14</v>
      </c>
      <c r="B47" s="5" t="s">
        <v>133</v>
      </c>
      <c r="C47" s="3" t="s">
        <v>134</v>
      </c>
      <c r="D47" s="13">
        <v>100000</v>
      </c>
      <c r="E47" s="12">
        <v>1</v>
      </c>
      <c r="F47" s="13">
        <v>100000</v>
      </c>
    </row>
    <row r="48" spans="1:8" x14ac:dyDescent="0.15">
      <c r="A48" s="11" t="s">
        <v>14</v>
      </c>
      <c r="B48" s="5" t="s">
        <v>191</v>
      </c>
      <c r="C48" s="3" t="s">
        <v>192</v>
      </c>
      <c r="D48" s="13">
        <v>100000</v>
      </c>
      <c r="E48" s="12">
        <v>1</v>
      </c>
      <c r="F48" s="13">
        <v>100000</v>
      </c>
    </row>
    <row r="49" spans="1:8" x14ac:dyDescent="0.15">
      <c r="A49" s="11" t="s">
        <v>14</v>
      </c>
      <c r="B49" s="5" t="s">
        <v>111</v>
      </c>
      <c r="C49" s="3" t="s">
        <v>112</v>
      </c>
      <c r="D49" s="13">
        <v>100000</v>
      </c>
      <c r="E49" s="12">
        <v>1</v>
      </c>
      <c r="F49" s="13">
        <v>100000</v>
      </c>
    </row>
    <row r="50" spans="1:8" x14ac:dyDescent="0.15">
      <c r="A50" s="11" t="s">
        <v>14</v>
      </c>
      <c r="B50" s="5" t="s">
        <v>45</v>
      </c>
      <c r="C50" s="3" t="s">
        <v>46</v>
      </c>
      <c r="D50" s="13">
        <v>100000</v>
      </c>
      <c r="E50" s="12">
        <v>1</v>
      </c>
      <c r="F50" s="13">
        <v>100000</v>
      </c>
    </row>
    <row r="51" spans="1:8" x14ac:dyDescent="0.15">
      <c r="A51" s="11" t="s">
        <v>14</v>
      </c>
      <c r="B51" s="5" t="s">
        <v>79</v>
      </c>
      <c r="C51" s="3" t="s">
        <v>80</v>
      </c>
      <c r="D51" s="13">
        <v>100000</v>
      </c>
      <c r="E51" s="12">
        <v>1</v>
      </c>
      <c r="F51" s="13">
        <v>100000</v>
      </c>
    </row>
    <row r="52" spans="1:8" x14ac:dyDescent="0.15">
      <c r="A52" s="11" t="s">
        <v>14</v>
      </c>
      <c r="B52" s="5" t="s">
        <v>129</v>
      </c>
      <c r="C52" s="3" t="s">
        <v>130</v>
      </c>
      <c r="D52" s="13">
        <v>100000</v>
      </c>
      <c r="E52" s="12">
        <v>1</v>
      </c>
      <c r="F52" s="13">
        <v>100000</v>
      </c>
    </row>
    <row r="53" spans="1:8" x14ac:dyDescent="0.15">
      <c r="A53" s="11" t="s">
        <v>14</v>
      </c>
      <c r="B53" s="5" t="s">
        <v>226</v>
      </c>
      <c r="C53" s="3" t="s">
        <v>227</v>
      </c>
      <c r="D53" s="13">
        <v>100000</v>
      </c>
      <c r="E53" s="12">
        <v>1</v>
      </c>
      <c r="F53" s="13">
        <v>100000</v>
      </c>
    </row>
    <row r="54" spans="1:8" ht="15.75" x14ac:dyDescent="0.2">
      <c r="A54" s="11" t="s">
        <v>14</v>
      </c>
      <c r="B54" s="5" t="s">
        <v>188</v>
      </c>
      <c r="C54" s="3" t="s">
        <v>189</v>
      </c>
      <c r="D54" s="13">
        <v>100000</v>
      </c>
      <c r="E54" s="12">
        <v>1</v>
      </c>
      <c r="F54" s="13">
        <v>100000</v>
      </c>
    </row>
    <row r="55" spans="1:8" x14ac:dyDescent="0.15">
      <c r="A55" s="11" t="s">
        <v>14</v>
      </c>
      <c r="B55" s="36" t="s">
        <v>94</v>
      </c>
      <c r="C55" s="17" t="s">
        <v>95</v>
      </c>
      <c r="D55" s="18">
        <v>100000</v>
      </c>
      <c r="E55" s="32">
        <v>6</v>
      </c>
      <c r="F55" s="18">
        <v>100000</v>
      </c>
    </row>
    <row r="56" spans="1:8" ht="14.25" customHeight="1" x14ac:dyDescent="0.15">
      <c r="A56" s="11" t="s">
        <v>14</v>
      </c>
      <c r="B56" s="40"/>
      <c r="C56" s="17" t="s">
        <v>96</v>
      </c>
      <c r="D56" s="18">
        <v>100000</v>
      </c>
      <c r="E56" s="33"/>
      <c r="F56" s="18">
        <v>100000</v>
      </c>
    </row>
    <row r="57" spans="1:8" ht="5.25" hidden="1" customHeight="1" x14ac:dyDescent="0.15">
      <c r="A57" s="11" t="s">
        <v>23</v>
      </c>
      <c r="B57" s="40"/>
      <c r="C57" s="17" t="s">
        <v>104</v>
      </c>
      <c r="D57" s="18">
        <v>100000</v>
      </c>
      <c r="E57" s="33"/>
      <c r="F57" s="18">
        <v>100000</v>
      </c>
    </row>
    <row r="58" spans="1:8" x14ac:dyDescent="0.15">
      <c r="A58" s="11" t="s">
        <v>14</v>
      </c>
      <c r="B58" s="40"/>
      <c r="C58" s="17" t="s">
        <v>115</v>
      </c>
      <c r="D58" s="18">
        <v>100000</v>
      </c>
      <c r="E58" s="33"/>
      <c r="F58" s="18">
        <v>100000</v>
      </c>
    </row>
    <row r="59" spans="1:8" x14ac:dyDescent="0.15">
      <c r="A59" s="11" t="s">
        <v>14</v>
      </c>
      <c r="B59" s="40"/>
      <c r="C59" s="17" t="s">
        <v>116</v>
      </c>
      <c r="D59" s="18">
        <v>100000</v>
      </c>
      <c r="E59" s="33"/>
      <c r="F59" s="18">
        <v>100000</v>
      </c>
    </row>
    <row r="60" spans="1:8" x14ac:dyDescent="0.15">
      <c r="A60" s="11" t="s">
        <v>14</v>
      </c>
      <c r="B60" s="40"/>
      <c r="C60" s="17" t="s">
        <v>181</v>
      </c>
      <c r="D60" s="18">
        <v>100000</v>
      </c>
      <c r="E60" s="33"/>
      <c r="F60" s="18">
        <v>100000</v>
      </c>
    </row>
    <row r="61" spans="1:8" x14ac:dyDescent="0.15">
      <c r="A61" s="11" t="s">
        <v>14</v>
      </c>
      <c r="B61" s="41"/>
      <c r="C61" s="17" t="s">
        <v>236</v>
      </c>
      <c r="D61" s="18">
        <v>100000</v>
      </c>
      <c r="E61" s="33"/>
      <c r="F61" s="18">
        <v>100000</v>
      </c>
    </row>
    <row r="62" spans="1:8" x14ac:dyDescent="0.15">
      <c r="A62" s="11" t="s">
        <v>14</v>
      </c>
      <c r="B62" s="5" t="s">
        <v>228</v>
      </c>
      <c r="C62" s="3" t="s">
        <v>229</v>
      </c>
      <c r="D62" s="13">
        <v>100000</v>
      </c>
      <c r="E62" s="12">
        <v>1</v>
      </c>
      <c r="F62" s="13">
        <v>100000</v>
      </c>
    </row>
    <row r="63" spans="1:8" x14ac:dyDescent="0.15">
      <c r="A63" s="11" t="s">
        <v>14</v>
      </c>
      <c r="B63" s="5" t="s">
        <v>15</v>
      </c>
      <c r="C63" s="3" t="s">
        <v>16</v>
      </c>
      <c r="D63" s="13">
        <v>100000</v>
      </c>
      <c r="E63" s="12">
        <v>1</v>
      </c>
      <c r="F63" s="13">
        <v>100000</v>
      </c>
    </row>
    <row r="64" spans="1:8" x14ac:dyDescent="0.15">
      <c r="A64" s="34" t="s">
        <v>286</v>
      </c>
      <c r="B64" s="35"/>
      <c r="C64" s="35"/>
      <c r="D64" s="44"/>
      <c r="E64" s="14">
        <f>SUM(E47:E63)</f>
        <v>16</v>
      </c>
      <c r="F64" s="15"/>
      <c r="G64" s="15">
        <v>1600000</v>
      </c>
      <c r="H64" s="30" t="s">
        <v>297</v>
      </c>
    </row>
    <row r="65" spans="1:6" x14ac:dyDescent="0.15">
      <c r="A65" s="11" t="s">
        <v>23</v>
      </c>
      <c r="B65" s="5" t="s">
        <v>195</v>
      </c>
      <c r="C65" s="3" t="s">
        <v>196</v>
      </c>
      <c r="D65" s="13">
        <v>100000</v>
      </c>
      <c r="E65" s="12">
        <v>1</v>
      </c>
      <c r="F65" s="13">
        <v>100000</v>
      </c>
    </row>
    <row r="66" spans="1:6" x14ac:dyDescent="0.15">
      <c r="A66" s="11" t="s">
        <v>23</v>
      </c>
      <c r="B66" s="5" t="s">
        <v>59</v>
      </c>
      <c r="C66" s="3" t="s">
        <v>60</v>
      </c>
      <c r="D66" s="13">
        <v>100000</v>
      </c>
      <c r="E66" s="12">
        <v>1</v>
      </c>
      <c r="F66" s="13">
        <v>100000</v>
      </c>
    </row>
    <row r="67" spans="1:6" x14ac:dyDescent="0.15">
      <c r="A67" s="11" t="s">
        <v>23</v>
      </c>
      <c r="B67" s="5" t="s">
        <v>291</v>
      </c>
      <c r="C67" s="3" t="s">
        <v>104</v>
      </c>
      <c r="D67" s="13">
        <v>100000</v>
      </c>
      <c r="E67" s="12">
        <v>1</v>
      </c>
      <c r="F67" s="13">
        <v>100000</v>
      </c>
    </row>
    <row r="68" spans="1:6" x14ac:dyDescent="0.15">
      <c r="A68" s="11" t="s">
        <v>23</v>
      </c>
      <c r="B68" s="5" t="s">
        <v>215</v>
      </c>
      <c r="C68" s="3" t="s">
        <v>216</v>
      </c>
      <c r="D68" s="13">
        <v>99271</v>
      </c>
      <c r="E68" s="12">
        <v>1</v>
      </c>
      <c r="F68" s="13">
        <v>99271</v>
      </c>
    </row>
    <row r="69" spans="1:6" x14ac:dyDescent="0.15">
      <c r="A69" s="11" t="s">
        <v>23</v>
      </c>
      <c r="B69" s="36" t="s">
        <v>39</v>
      </c>
      <c r="C69" s="17" t="s">
        <v>40</v>
      </c>
      <c r="D69" s="18">
        <v>100000</v>
      </c>
      <c r="E69" s="32">
        <v>2</v>
      </c>
      <c r="F69" s="18">
        <v>100000</v>
      </c>
    </row>
    <row r="70" spans="1:6" x14ac:dyDescent="0.15">
      <c r="A70" s="11" t="s">
        <v>23</v>
      </c>
      <c r="B70" s="41"/>
      <c r="C70" s="17" t="s">
        <v>56</v>
      </c>
      <c r="D70" s="18">
        <v>100000</v>
      </c>
      <c r="E70" s="33"/>
      <c r="F70" s="18">
        <v>100000</v>
      </c>
    </row>
    <row r="71" spans="1:6" x14ac:dyDescent="0.15">
      <c r="A71" s="11" t="s">
        <v>23</v>
      </c>
      <c r="B71" s="5" t="s">
        <v>37</v>
      </c>
      <c r="C71" s="3" t="s">
        <v>38</v>
      </c>
      <c r="D71" s="13">
        <v>100000</v>
      </c>
      <c r="E71" s="12">
        <v>1</v>
      </c>
      <c r="F71" s="13">
        <v>100000</v>
      </c>
    </row>
    <row r="72" spans="1:6" x14ac:dyDescent="0.15">
      <c r="A72" s="11" t="s">
        <v>23</v>
      </c>
      <c r="B72" s="5" t="s">
        <v>41</v>
      </c>
      <c r="C72" s="3" t="s">
        <v>42</v>
      </c>
      <c r="D72" s="13">
        <v>100000</v>
      </c>
      <c r="E72" s="12">
        <v>1</v>
      </c>
      <c r="F72" s="13">
        <v>100000</v>
      </c>
    </row>
    <row r="73" spans="1:6" x14ac:dyDescent="0.15">
      <c r="A73" s="11" t="s">
        <v>23</v>
      </c>
      <c r="B73" s="5" t="s">
        <v>99</v>
      </c>
      <c r="C73" s="3" t="s">
        <v>100</v>
      </c>
      <c r="D73" s="13">
        <v>100000</v>
      </c>
      <c r="E73" s="12">
        <v>1</v>
      </c>
      <c r="F73" s="13">
        <v>100000</v>
      </c>
    </row>
    <row r="74" spans="1:6" x14ac:dyDescent="0.15">
      <c r="A74" s="11" t="s">
        <v>23</v>
      </c>
      <c r="B74" s="5" t="s">
        <v>26</v>
      </c>
      <c r="C74" s="3" t="s">
        <v>27</v>
      </c>
      <c r="D74" s="13">
        <v>100000</v>
      </c>
      <c r="E74" s="12">
        <v>1</v>
      </c>
      <c r="F74" s="13">
        <v>100000</v>
      </c>
    </row>
    <row r="75" spans="1:6" x14ac:dyDescent="0.15">
      <c r="A75" s="11" t="s">
        <v>23</v>
      </c>
      <c r="B75" s="5" t="s">
        <v>61</v>
      </c>
      <c r="C75" s="3" t="s">
        <v>62</v>
      </c>
      <c r="D75" s="13">
        <v>100000</v>
      </c>
      <c r="E75" s="12">
        <v>1</v>
      </c>
      <c r="F75" s="13">
        <v>100000</v>
      </c>
    </row>
    <row r="76" spans="1:6" x14ac:dyDescent="0.15">
      <c r="A76" s="11" t="s">
        <v>23</v>
      </c>
      <c r="B76" s="5" t="s">
        <v>231</v>
      </c>
      <c r="C76" s="3" t="s">
        <v>232</v>
      </c>
      <c r="D76" s="13">
        <v>100000</v>
      </c>
      <c r="E76" s="12">
        <v>1</v>
      </c>
      <c r="F76" s="13">
        <v>100000</v>
      </c>
    </row>
    <row r="77" spans="1:6" x14ac:dyDescent="0.15">
      <c r="A77" s="11" t="s">
        <v>23</v>
      </c>
      <c r="B77" s="5" t="s">
        <v>169</v>
      </c>
      <c r="C77" s="3" t="s">
        <v>170</v>
      </c>
      <c r="D77" s="13">
        <v>100000</v>
      </c>
      <c r="E77" s="12">
        <v>1</v>
      </c>
      <c r="F77" s="13">
        <v>100000</v>
      </c>
    </row>
    <row r="78" spans="1:6" ht="15.6" customHeight="1" x14ac:dyDescent="0.2">
      <c r="A78" s="11" t="s">
        <v>23</v>
      </c>
      <c r="B78" s="5" t="s">
        <v>264</v>
      </c>
      <c r="C78" s="3" t="s">
        <v>278</v>
      </c>
      <c r="D78" s="13">
        <v>100000</v>
      </c>
      <c r="E78" s="12">
        <v>1</v>
      </c>
      <c r="F78" s="13">
        <v>100000</v>
      </c>
    </row>
    <row r="79" spans="1:6" x14ac:dyDescent="0.15">
      <c r="A79" s="11" t="s">
        <v>23</v>
      </c>
      <c r="B79" s="5" t="s">
        <v>237</v>
      </c>
      <c r="C79" s="3" t="s">
        <v>238</v>
      </c>
      <c r="D79" s="13">
        <v>100000</v>
      </c>
      <c r="E79" s="12">
        <v>1</v>
      </c>
      <c r="F79" s="13">
        <v>100000</v>
      </c>
    </row>
    <row r="80" spans="1:6" x14ac:dyDescent="0.15">
      <c r="A80" s="11" t="s">
        <v>23</v>
      </c>
      <c r="B80" s="5" t="s">
        <v>137</v>
      </c>
      <c r="C80" s="3" t="s">
        <v>138</v>
      </c>
      <c r="D80" s="13">
        <v>100000</v>
      </c>
      <c r="E80" s="12">
        <v>1</v>
      </c>
      <c r="F80" s="13">
        <v>100000</v>
      </c>
    </row>
    <row r="81" spans="1:6" x14ac:dyDescent="0.15">
      <c r="A81" s="11" t="s">
        <v>23</v>
      </c>
      <c r="B81" s="5" t="s">
        <v>159</v>
      </c>
      <c r="C81" s="3" t="s">
        <v>160</v>
      </c>
      <c r="D81" s="13">
        <v>100000</v>
      </c>
      <c r="E81" s="12">
        <v>1</v>
      </c>
      <c r="F81" s="13">
        <v>100000</v>
      </c>
    </row>
    <row r="82" spans="1:6" x14ac:dyDescent="0.15">
      <c r="A82" s="11" t="s">
        <v>23</v>
      </c>
      <c r="B82" s="5" t="s">
        <v>121</v>
      </c>
      <c r="C82" s="3" t="s">
        <v>122</v>
      </c>
      <c r="D82" s="13">
        <v>100000</v>
      </c>
      <c r="E82" s="12">
        <v>1</v>
      </c>
      <c r="F82" s="13">
        <v>100000</v>
      </c>
    </row>
    <row r="83" spans="1:6" x14ac:dyDescent="0.15">
      <c r="A83" s="11" t="s">
        <v>23</v>
      </c>
      <c r="B83" s="5" t="s">
        <v>88</v>
      </c>
      <c r="C83" s="3" t="s">
        <v>89</v>
      </c>
      <c r="D83" s="13">
        <v>100000</v>
      </c>
      <c r="E83" s="12">
        <v>1</v>
      </c>
      <c r="F83" s="13">
        <v>100000</v>
      </c>
    </row>
    <row r="84" spans="1:6" x14ac:dyDescent="0.15">
      <c r="A84" s="11" t="s">
        <v>23</v>
      </c>
      <c r="B84" s="6" t="s">
        <v>265</v>
      </c>
      <c r="C84" s="3" t="s">
        <v>266</v>
      </c>
      <c r="D84" s="13">
        <v>100000</v>
      </c>
      <c r="E84" s="12">
        <v>1</v>
      </c>
      <c r="F84" s="13">
        <v>100000</v>
      </c>
    </row>
    <row r="85" spans="1:6" x14ac:dyDescent="0.15">
      <c r="A85" s="11" t="s">
        <v>23</v>
      </c>
      <c r="B85" s="5" t="s">
        <v>86</v>
      </c>
      <c r="C85" s="3" t="s">
        <v>87</v>
      </c>
      <c r="D85" s="13">
        <v>100000</v>
      </c>
      <c r="E85" s="12">
        <v>1</v>
      </c>
      <c r="F85" s="13">
        <v>100000</v>
      </c>
    </row>
    <row r="86" spans="1:6" x14ac:dyDescent="0.15">
      <c r="A86" s="11" t="s">
        <v>23</v>
      </c>
      <c r="B86" s="5" t="s">
        <v>28</v>
      </c>
      <c r="C86" s="3" t="s">
        <v>29</v>
      </c>
      <c r="D86" s="13">
        <v>100000</v>
      </c>
      <c r="E86" s="12">
        <v>1</v>
      </c>
      <c r="F86" s="13">
        <v>100000</v>
      </c>
    </row>
    <row r="87" spans="1:6" x14ac:dyDescent="0.15">
      <c r="A87" s="11" t="s">
        <v>23</v>
      </c>
      <c r="B87" s="5" t="s">
        <v>65</v>
      </c>
      <c r="C87" s="3" t="s">
        <v>66</v>
      </c>
      <c r="D87" s="13">
        <v>100000</v>
      </c>
      <c r="E87" s="12">
        <v>1</v>
      </c>
      <c r="F87" s="13">
        <v>100000</v>
      </c>
    </row>
    <row r="88" spans="1:6" x14ac:dyDescent="0.15">
      <c r="A88" s="11" t="s">
        <v>23</v>
      </c>
      <c r="B88" s="5" t="s">
        <v>262</v>
      </c>
      <c r="C88" s="3" t="s">
        <v>263</v>
      </c>
      <c r="D88" s="13">
        <v>100000</v>
      </c>
      <c r="E88" s="12">
        <v>1</v>
      </c>
      <c r="F88" s="13">
        <v>100000</v>
      </c>
    </row>
    <row r="89" spans="1:6" x14ac:dyDescent="0.15">
      <c r="A89" s="11" t="s">
        <v>23</v>
      </c>
      <c r="B89" s="5" t="s">
        <v>43</v>
      </c>
      <c r="C89" s="3" t="s">
        <v>44</v>
      </c>
      <c r="D89" s="13">
        <v>100000</v>
      </c>
      <c r="E89" s="12">
        <v>1</v>
      </c>
      <c r="F89" s="13">
        <v>100000</v>
      </c>
    </row>
    <row r="90" spans="1:6" x14ac:dyDescent="0.15">
      <c r="A90" s="11" t="s">
        <v>23</v>
      </c>
      <c r="B90" s="5" t="s">
        <v>69</v>
      </c>
      <c r="C90" s="3" t="s">
        <v>70</v>
      </c>
      <c r="D90" s="13">
        <v>100000</v>
      </c>
      <c r="E90" s="12">
        <v>1</v>
      </c>
      <c r="F90" s="13">
        <v>100000</v>
      </c>
    </row>
    <row r="91" spans="1:6" x14ac:dyDescent="0.15">
      <c r="A91" s="11" t="s">
        <v>23</v>
      </c>
      <c r="B91" s="6" t="s">
        <v>275</v>
      </c>
      <c r="C91" s="3" t="s">
        <v>276</v>
      </c>
      <c r="D91" s="13">
        <v>100000</v>
      </c>
      <c r="E91" s="12">
        <v>1</v>
      </c>
      <c r="F91" s="13">
        <v>100000</v>
      </c>
    </row>
    <row r="92" spans="1:6" x14ac:dyDescent="0.15">
      <c r="A92" s="11" t="s">
        <v>23</v>
      </c>
      <c r="B92" s="5" t="s">
        <v>152</v>
      </c>
      <c r="C92" s="3" t="s">
        <v>153</v>
      </c>
      <c r="D92" s="13">
        <v>100000</v>
      </c>
      <c r="E92" s="12">
        <v>1</v>
      </c>
      <c r="F92" s="13">
        <v>100000</v>
      </c>
    </row>
    <row r="93" spans="1:6" x14ac:dyDescent="0.15">
      <c r="A93" s="11" t="s">
        <v>23</v>
      </c>
      <c r="B93" s="5" t="s">
        <v>186</v>
      </c>
      <c r="C93" s="3" t="s">
        <v>187</v>
      </c>
      <c r="D93" s="13">
        <v>100000</v>
      </c>
      <c r="E93" s="12">
        <v>1</v>
      </c>
      <c r="F93" s="13">
        <v>100000</v>
      </c>
    </row>
    <row r="94" spans="1:6" x14ac:dyDescent="0.15">
      <c r="A94" s="11" t="s">
        <v>23</v>
      </c>
      <c r="B94" s="5" t="s">
        <v>249</v>
      </c>
      <c r="C94" s="3" t="s">
        <v>250</v>
      </c>
      <c r="D94" s="13">
        <v>100000</v>
      </c>
      <c r="E94" s="12">
        <v>1</v>
      </c>
      <c r="F94" s="13">
        <v>100000</v>
      </c>
    </row>
    <row r="95" spans="1:6" x14ac:dyDescent="0.15">
      <c r="A95" s="11" t="s">
        <v>23</v>
      </c>
      <c r="B95" s="6" t="s">
        <v>269</v>
      </c>
      <c r="C95" s="3" t="s">
        <v>270</v>
      </c>
      <c r="D95" s="13">
        <v>100000</v>
      </c>
      <c r="E95" s="12">
        <v>1</v>
      </c>
      <c r="F95" s="13">
        <v>100000</v>
      </c>
    </row>
    <row r="96" spans="1:6" x14ac:dyDescent="0.15">
      <c r="A96" s="11" t="s">
        <v>23</v>
      </c>
      <c r="B96" s="5" t="s">
        <v>167</v>
      </c>
      <c r="C96" s="3" t="s">
        <v>168</v>
      </c>
      <c r="D96" s="13">
        <v>100000</v>
      </c>
      <c r="E96" s="12">
        <v>1</v>
      </c>
      <c r="F96" s="13">
        <v>100000</v>
      </c>
    </row>
    <row r="97" spans="1:8" x14ac:dyDescent="0.15">
      <c r="A97" s="11" t="s">
        <v>23</v>
      </c>
      <c r="B97" s="5" t="s">
        <v>24</v>
      </c>
      <c r="C97" s="3" t="s">
        <v>25</v>
      </c>
      <c r="D97" s="13">
        <v>100000</v>
      </c>
      <c r="E97" s="12">
        <v>1</v>
      </c>
      <c r="F97" s="13">
        <v>100000</v>
      </c>
    </row>
    <row r="98" spans="1:8" x14ac:dyDescent="0.15">
      <c r="A98" s="11" t="s">
        <v>23</v>
      </c>
      <c r="B98" s="5" t="s">
        <v>32</v>
      </c>
      <c r="C98" s="3" t="s">
        <v>33</v>
      </c>
      <c r="D98" s="13">
        <v>100000</v>
      </c>
      <c r="E98" s="12">
        <v>1</v>
      </c>
      <c r="F98" s="13">
        <v>100000</v>
      </c>
    </row>
    <row r="99" spans="1:8" x14ac:dyDescent="0.15">
      <c r="A99" s="34" t="s">
        <v>287</v>
      </c>
      <c r="B99" s="35"/>
      <c r="C99" s="35"/>
      <c r="D99" s="44"/>
      <c r="E99" s="14">
        <f>SUM(E65:E98)</f>
        <v>34</v>
      </c>
      <c r="F99" s="15"/>
      <c r="G99" s="15">
        <f>SUM(F65:F98)</f>
        <v>3399271</v>
      </c>
      <c r="H99" s="30" t="s">
        <v>298</v>
      </c>
    </row>
    <row r="100" spans="1:8" x14ac:dyDescent="0.15">
      <c r="A100" s="11" t="s">
        <v>23</v>
      </c>
      <c r="B100" s="36" t="s">
        <v>165</v>
      </c>
      <c r="C100" s="17" t="s">
        <v>166</v>
      </c>
      <c r="D100" s="18">
        <v>100000</v>
      </c>
      <c r="E100" s="32">
        <v>5</v>
      </c>
      <c r="F100" s="18">
        <v>100000</v>
      </c>
    </row>
    <row r="101" spans="1:8" x14ac:dyDescent="0.15">
      <c r="A101" s="11" t="s">
        <v>23</v>
      </c>
      <c r="B101" s="40"/>
      <c r="C101" s="17" t="s">
        <v>204</v>
      </c>
      <c r="D101" s="18">
        <v>99510</v>
      </c>
      <c r="E101" s="33"/>
      <c r="F101" s="18">
        <v>99510</v>
      </c>
    </row>
    <row r="102" spans="1:8" x14ac:dyDescent="0.15">
      <c r="A102" s="11" t="s">
        <v>23</v>
      </c>
      <c r="B102" s="40"/>
      <c r="C102" s="17" t="s">
        <v>205</v>
      </c>
      <c r="D102" s="18">
        <v>100000</v>
      </c>
      <c r="E102" s="33"/>
      <c r="F102" s="18">
        <v>100000</v>
      </c>
    </row>
    <row r="103" spans="1:8" x14ac:dyDescent="0.15">
      <c r="A103" s="11" t="s">
        <v>23</v>
      </c>
      <c r="B103" s="40"/>
      <c r="C103" s="17" t="s">
        <v>213</v>
      </c>
      <c r="D103" s="18">
        <v>100000</v>
      </c>
      <c r="E103" s="33"/>
      <c r="F103" s="18">
        <v>100000</v>
      </c>
    </row>
    <row r="104" spans="1:8" x14ac:dyDescent="0.15">
      <c r="A104" s="11" t="s">
        <v>23</v>
      </c>
      <c r="B104" s="41"/>
      <c r="C104" s="17" t="s">
        <v>214</v>
      </c>
      <c r="D104" s="18">
        <v>100000</v>
      </c>
      <c r="E104" s="33"/>
      <c r="F104" s="18">
        <v>100000</v>
      </c>
    </row>
    <row r="105" spans="1:8" x14ac:dyDescent="0.15">
      <c r="A105" s="11" t="s">
        <v>23</v>
      </c>
      <c r="B105" s="16" t="s">
        <v>251</v>
      </c>
      <c r="C105" s="3" t="s">
        <v>252</v>
      </c>
      <c r="D105" s="13">
        <v>90800</v>
      </c>
      <c r="E105" s="12">
        <v>1</v>
      </c>
      <c r="F105" s="13">
        <v>90800</v>
      </c>
    </row>
    <row r="106" spans="1:8" x14ac:dyDescent="0.15">
      <c r="A106" s="11" t="s">
        <v>23</v>
      </c>
      <c r="B106" s="36" t="s">
        <v>54</v>
      </c>
      <c r="C106" s="17" t="s">
        <v>55</v>
      </c>
      <c r="D106" s="18">
        <v>100000</v>
      </c>
      <c r="E106" s="32">
        <v>3</v>
      </c>
      <c r="F106" s="18">
        <v>100000</v>
      </c>
    </row>
    <row r="107" spans="1:8" x14ac:dyDescent="0.15">
      <c r="A107" s="11" t="s">
        <v>23</v>
      </c>
      <c r="B107" s="40"/>
      <c r="C107" s="17" t="s">
        <v>103</v>
      </c>
      <c r="D107" s="18">
        <v>100000</v>
      </c>
      <c r="E107" s="33"/>
      <c r="F107" s="18">
        <v>100000</v>
      </c>
    </row>
    <row r="108" spans="1:8" x14ac:dyDescent="0.15">
      <c r="A108" s="11" t="s">
        <v>23</v>
      </c>
      <c r="B108" s="41"/>
      <c r="C108" s="17" t="s">
        <v>255</v>
      </c>
      <c r="D108" s="18">
        <v>98608</v>
      </c>
      <c r="E108" s="33"/>
      <c r="F108" s="18">
        <v>98608</v>
      </c>
    </row>
    <row r="109" spans="1:8" x14ac:dyDescent="0.15">
      <c r="A109" s="11" t="s">
        <v>23</v>
      </c>
      <c r="B109" s="36" t="s">
        <v>63</v>
      </c>
      <c r="C109" s="17" t="s">
        <v>64</v>
      </c>
      <c r="D109" s="18">
        <v>100000</v>
      </c>
      <c r="E109" s="32">
        <v>4</v>
      </c>
      <c r="F109" s="18">
        <v>100000</v>
      </c>
    </row>
    <row r="110" spans="1:8" x14ac:dyDescent="0.15">
      <c r="A110" s="11" t="s">
        <v>23</v>
      </c>
      <c r="B110" s="37"/>
      <c r="C110" s="17" t="s">
        <v>83</v>
      </c>
      <c r="D110" s="18">
        <v>100000</v>
      </c>
      <c r="E110" s="33"/>
      <c r="F110" s="18">
        <v>100000</v>
      </c>
    </row>
    <row r="111" spans="1:8" x14ac:dyDescent="0.15">
      <c r="A111" s="11" t="s">
        <v>23</v>
      </c>
      <c r="B111" s="37"/>
      <c r="C111" s="17" t="s">
        <v>201</v>
      </c>
      <c r="D111" s="18">
        <v>100000</v>
      </c>
      <c r="E111" s="33"/>
      <c r="F111" s="18">
        <v>100000</v>
      </c>
    </row>
    <row r="112" spans="1:8" x14ac:dyDescent="0.15">
      <c r="A112" s="11" t="s">
        <v>23</v>
      </c>
      <c r="B112" s="38"/>
      <c r="C112" s="17" t="s">
        <v>222</v>
      </c>
      <c r="D112" s="18">
        <v>100000</v>
      </c>
      <c r="E112" s="33"/>
      <c r="F112" s="18">
        <v>100000</v>
      </c>
    </row>
    <row r="113" spans="1:8" x14ac:dyDescent="0.15">
      <c r="A113" s="11" t="s">
        <v>23</v>
      </c>
      <c r="B113" s="16" t="s">
        <v>182</v>
      </c>
      <c r="C113" s="3" t="s">
        <v>183</v>
      </c>
      <c r="D113" s="13">
        <v>100000</v>
      </c>
      <c r="E113" s="12">
        <v>1</v>
      </c>
      <c r="F113" s="13">
        <v>100000</v>
      </c>
    </row>
    <row r="114" spans="1:8" x14ac:dyDescent="0.15">
      <c r="A114" s="11" t="s">
        <v>23</v>
      </c>
      <c r="B114" s="16" t="s">
        <v>135</v>
      </c>
      <c r="C114" s="3" t="s">
        <v>136</v>
      </c>
      <c r="D114" s="13">
        <v>100000</v>
      </c>
      <c r="E114" s="12">
        <v>1</v>
      </c>
      <c r="F114" s="13">
        <v>100000</v>
      </c>
    </row>
    <row r="115" spans="1:8" x14ac:dyDescent="0.15">
      <c r="A115" s="11" t="s">
        <v>23</v>
      </c>
      <c r="B115" s="16" t="s">
        <v>239</v>
      </c>
      <c r="C115" s="3" t="s">
        <v>240</v>
      </c>
      <c r="D115" s="13">
        <v>100000</v>
      </c>
      <c r="E115" s="12">
        <v>1</v>
      </c>
      <c r="F115" s="13">
        <v>100000</v>
      </c>
    </row>
    <row r="116" spans="1:8" x14ac:dyDescent="0.15">
      <c r="A116" s="11" t="s">
        <v>23</v>
      </c>
      <c r="B116" s="16" t="s">
        <v>146</v>
      </c>
      <c r="C116" s="3" t="s">
        <v>147</v>
      </c>
      <c r="D116" s="13">
        <v>100000</v>
      </c>
      <c r="E116" s="12">
        <v>1</v>
      </c>
      <c r="F116" s="13">
        <v>100000</v>
      </c>
    </row>
    <row r="117" spans="1:8" x14ac:dyDescent="0.15">
      <c r="A117" s="11" t="s">
        <v>23</v>
      </c>
      <c r="B117" s="19" t="s">
        <v>211</v>
      </c>
      <c r="C117" s="20" t="s">
        <v>212</v>
      </c>
      <c r="D117" s="21">
        <v>100000</v>
      </c>
      <c r="E117" s="12">
        <v>1</v>
      </c>
      <c r="F117" s="13">
        <v>100000</v>
      </c>
    </row>
    <row r="118" spans="1:8" x14ac:dyDescent="0.15">
      <c r="A118" s="11" t="s">
        <v>23</v>
      </c>
      <c r="B118" s="36" t="s">
        <v>35</v>
      </c>
      <c r="C118" s="17" t="s">
        <v>36</v>
      </c>
      <c r="D118" s="18">
        <v>100000</v>
      </c>
      <c r="E118" s="52">
        <v>2</v>
      </c>
      <c r="F118" s="18">
        <v>100000</v>
      </c>
    </row>
    <row r="119" spans="1:8" x14ac:dyDescent="0.15">
      <c r="A119" s="11" t="s">
        <v>23</v>
      </c>
      <c r="B119" s="38"/>
      <c r="C119" s="17" t="s">
        <v>51</v>
      </c>
      <c r="D119" s="18">
        <v>100000</v>
      </c>
      <c r="E119" s="53"/>
      <c r="F119" s="18">
        <v>100000</v>
      </c>
    </row>
    <row r="120" spans="1:8" x14ac:dyDescent="0.15">
      <c r="A120" s="11" t="s">
        <v>23</v>
      </c>
      <c r="B120" s="39" t="s">
        <v>125</v>
      </c>
      <c r="C120" s="22" t="s">
        <v>126</v>
      </c>
      <c r="D120" s="23">
        <v>100000</v>
      </c>
      <c r="E120" s="32">
        <v>2</v>
      </c>
      <c r="F120" s="18">
        <v>100000</v>
      </c>
    </row>
    <row r="121" spans="1:8" x14ac:dyDescent="0.15">
      <c r="A121" s="11" t="s">
        <v>23</v>
      </c>
      <c r="B121" s="38"/>
      <c r="C121" s="17" t="s">
        <v>210</v>
      </c>
      <c r="D121" s="18">
        <v>100000</v>
      </c>
      <c r="E121" s="33"/>
      <c r="F121" s="18">
        <v>100000</v>
      </c>
    </row>
    <row r="122" spans="1:8" x14ac:dyDescent="0.15">
      <c r="A122" s="34" t="s">
        <v>288</v>
      </c>
      <c r="B122" s="35"/>
      <c r="C122" s="35"/>
      <c r="D122" s="44"/>
      <c r="E122" s="14">
        <f>SUM(E100:E121)</f>
        <v>22</v>
      </c>
      <c r="F122" s="15"/>
      <c r="G122" s="15">
        <v>2188918</v>
      </c>
      <c r="H122" s="30" t="s">
        <v>299</v>
      </c>
    </row>
    <row r="123" spans="1:8" x14ac:dyDescent="0.15">
      <c r="A123" s="11" t="s">
        <v>23</v>
      </c>
      <c r="B123" s="36" t="s">
        <v>119</v>
      </c>
      <c r="C123" s="17" t="s">
        <v>120</v>
      </c>
      <c r="D123" s="18">
        <v>100000</v>
      </c>
      <c r="E123" s="32">
        <v>5</v>
      </c>
      <c r="F123" s="18">
        <v>100000</v>
      </c>
    </row>
    <row r="124" spans="1:8" x14ac:dyDescent="0.15">
      <c r="A124" s="11" t="s">
        <v>23</v>
      </c>
      <c r="B124" s="42"/>
      <c r="C124" s="17" t="s">
        <v>145</v>
      </c>
      <c r="D124" s="18">
        <v>100000</v>
      </c>
      <c r="E124" s="33"/>
      <c r="F124" s="18">
        <v>100000</v>
      </c>
    </row>
    <row r="125" spans="1:8" x14ac:dyDescent="0.15">
      <c r="A125" s="11" t="s">
        <v>23</v>
      </c>
      <c r="B125" s="42"/>
      <c r="C125" s="17" t="s">
        <v>190</v>
      </c>
      <c r="D125" s="18">
        <v>59250</v>
      </c>
      <c r="E125" s="33"/>
      <c r="F125" s="18">
        <v>59250</v>
      </c>
    </row>
    <row r="126" spans="1:8" x14ac:dyDescent="0.15">
      <c r="A126" s="11" t="s">
        <v>23</v>
      </c>
      <c r="B126" s="42"/>
      <c r="C126" s="17" t="s">
        <v>230</v>
      </c>
      <c r="D126" s="18">
        <v>100000</v>
      </c>
      <c r="E126" s="33"/>
      <c r="F126" s="18">
        <v>100000</v>
      </c>
    </row>
    <row r="127" spans="1:8" x14ac:dyDescent="0.15">
      <c r="A127" s="11" t="s">
        <v>23</v>
      </c>
      <c r="B127" s="43"/>
      <c r="C127" s="17" t="s">
        <v>235</v>
      </c>
      <c r="D127" s="18">
        <v>100000</v>
      </c>
      <c r="E127" s="33"/>
      <c r="F127" s="18">
        <v>100000</v>
      </c>
    </row>
    <row r="128" spans="1:8" x14ac:dyDescent="0.15">
      <c r="A128" s="34" t="s">
        <v>289</v>
      </c>
      <c r="B128" s="35"/>
      <c r="C128" s="35"/>
      <c r="D128" s="44"/>
      <c r="E128" s="14">
        <v>5</v>
      </c>
      <c r="F128" s="15"/>
      <c r="G128" s="15">
        <v>459250</v>
      </c>
      <c r="H128" s="30" t="s">
        <v>300</v>
      </c>
    </row>
    <row r="129" spans="1:6" x14ac:dyDescent="0.15">
      <c r="A129" s="11" t="s">
        <v>9</v>
      </c>
      <c r="B129" s="7" t="s">
        <v>243</v>
      </c>
      <c r="C129" s="3" t="s">
        <v>244</v>
      </c>
      <c r="D129" s="13">
        <v>100000</v>
      </c>
      <c r="E129" s="12">
        <v>1</v>
      </c>
      <c r="F129" s="13">
        <v>100000</v>
      </c>
    </row>
    <row r="130" spans="1:6" x14ac:dyDescent="0.15">
      <c r="A130" s="11" t="s">
        <v>9</v>
      </c>
      <c r="B130" s="5" t="s">
        <v>47</v>
      </c>
      <c r="C130" s="3" t="s">
        <v>48</v>
      </c>
      <c r="D130" s="13">
        <v>100000</v>
      </c>
      <c r="E130" s="12">
        <v>1</v>
      </c>
      <c r="F130" s="13">
        <v>100000</v>
      </c>
    </row>
    <row r="131" spans="1:6" x14ac:dyDescent="0.15">
      <c r="A131" s="11" t="s">
        <v>9</v>
      </c>
      <c r="B131" s="5" t="s">
        <v>179</v>
      </c>
      <c r="C131" s="3" t="s">
        <v>180</v>
      </c>
      <c r="D131" s="13">
        <v>100000</v>
      </c>
      <c r="E131" s="12">
        <v>1</v>
      </c>
      <c r="F131" s="13">
        <v>100000</v>
      </c>
    </row>
    <row r="132" spans="1:6" x14ac:dyDescent="0.15">
      <c r="A132" s="11" t="s">
        <v>9</v>
      </c>
      <c r="B132" s="7" t="s">
        <v>245</v>
      </c>
      <c r="C132" s="3" t="s">
        <v>246</v>
      </c>
      <c r="D132" s="13">
        <v>100000</v>
      </c>
      <c r="E132" s="12">
        <v>1</v>
      </c>
      <c r="F132" s="13">
        <v>100000</v>
      </c>
    </row>
    <row r="133" spans="1:6" x14ac:dyDescent="0.15">
      <c r="A133" s="11" t="s">
        <v>9</v>
      </c>
      <c r="B133" s="5" t="s">
        <v>107</v>
      </c>
      <c r="C133" s="3" t="s">
        <v>108</v>
      </c>
      <c r="D133" s="13">
        <v>100000</v>
      </c>
      <c r="E133" s="12">
        <v>1</v>
      </c>
      <c r="F133" s="13">
        <v>100000</v>
      </c>
    </row>
    <row r="134" spans="1:6" x14ac:dyDescent="0.15">
      <c r="A134" s="11" t="s">
        <v>9</v>
      </c>
      <c r="B134" s="5" t="s">
        <v>90</v>
      </c>
      <c r="C134" s="3" t="s">
        <v>91</v>
      </c>
      <c r="D134" s="13">
        <v>100000</v>
      </c>
      <c r="E134" s="12">
        <v>1</v>
      </c>
      <c r="F134" s="13">
        <v>100000</v>
      </c>
    </row>
    <row r="135" spans="1:6" x14ac:dyDescent="0.15">
      <c r="A135" s="11" t="s">
        <v>9</v>
      </c>
      <c r="B135" s="5" t="s">
        <v>75</v>
      </c>
      <c r="C135" s="3" t="s">
        <v>76</v>
      </c>
      <c r="D135" s="13">
        <v>100000</v>
      </c>
      <c r="E135" s="12">
        <v>1</v>
      </c>
      <c r="F135" s="13">
        <v>100000</v>
      </c>
    </row>
    <row r="136" spans="1:6" x14ac:dyDescent="0.15">
      <c r="A136" s="11" t="s">
        <v>9</v>
      </c>
      <c r="B136" s="5" t="s">
        <v>117</v>
      </c>
      <c r="C136" s="3" t="s">
        <v>118</v>
      </c>
      <c r="D136" s="13">
        <v>100000</v>
      </c>
      <c r="E136" s="12">
        <v>1</v>
      </c>
      <c r="F136" s="13">
        <v>100000</v>
      </c>
    </row>
    <row r="137" spans="1:6" x14ac:dyDescent="0.15">
      <c r="A137" s="11" t="s">
        <v>9</v>
      </c>
      <c r="B137" s="5" t="s">
        <v>71</v>
      </c>
      <c r="C137" s="3" t="s">
        <v>72</v>
      </c>
      <c r="D137" s="13">
        <v>100000</v>
      </c>
      <c r="E137" s="12">
        <v>1</v>
      </c>
      <c r="F137" s="13">
        <v>100000</v>
      </c>
    </row>
    <row r="138" spans="1:6" x14ac:dyDescent="0.15">
      <c r="A138" s="11" t="s">
        <v>9</v>
      </c>
      <c r="B138" s="5" t="s">
        <v>173</v>
      </c>
      <c r="C138" s="3" t="s">
        <v>174</v>
      </c>
      <c r="D138" s="13">
        <v>100000</v>
      </c>
      <c r="E138" s="12">
        <v>1</v>
      </c>
      <c r="F138" s="13">
        <v>100000</v>
      </c>
    </row>
    <row r="139" spans="1:6" x14ac:dyDescent="0.15">
      <c r="A139" s="11" t="s">
        <v>9</v>
      </c>
      <c r="B139" s="5" t="s">
        <v>206</v>
      </c>
      <c r="C139" s="3" t="s">
        <v>207</v>
      </c>
      <c r="D139" s="13">
        <v>100000</v>
      </c>
      <c r="E139" s="12">
        <v>1</v>
      </c>
      <c r="F139" s="13">
        <v>100000</v>
      </c>
    </row>
    <row r="140" spans="1:6" x14ac:dyDescent="0.15">
      <c r="A140" s="11" t="s">
        <v>9</v>
      </c>
      <c r="B140" s="5" t="s">
        <v>67</v>
      </c>
      <c r="C140" s="3" t="s">
        <v>68</v>
      </c>
      <c r="D140" s="13">
        <v>100000</v>
      </c>
      <c r="E140" s="12">
        <v>1</v>
      </c>
      <c r="F140" s="13">
        <v>100000</v>
      </c>
    </row>
    <row r="141" spans="1:6" x14ac:dyDescent="0.15">
      <c r="A141" s="11" t="s">
        <v>9</v>
      </c>
      <c r="B141" s="5" t="s">
        <v>109</v>
      </c>
      <c r="C141" s="3" t="s">
        <v>110</v>
      </c>
      <c r="D141" s="13">
        <v>100000</v>
      </c>
      <c r="E141" s="12">
        <v>1</v>
      </c>
      <c r="F141" s="13">
        <v>100000</v>
      </c>
    </row>
    <row r="142" spans="1:6" x14ac:dyDescent="0.15">
      <c r="A142" s="11" t="s">
        <v>9</v>
      </c>
      <c r="B142" s="5" t="s">
        <v>184</v>
      </c>
      <c r="C142" s="3" t="s">
        <v>185</v>
      </c>
      <c r="D142" s="13">
        <v>100000</v>
      </c>
      <c r="E142" s="12">
        <v>1</v>
      </c>
      <c r="F142" s="13">
        <v>100000</v>
      </c>
    </row>
    <row r="143" spans="1:6" x14ac:dyDescent="0.15">
      <c r="A143" s="11" t="s">
        <v>9</v>
      </c>
      <c r="B143" s="5" t="s">
        <v>208</v>
      </c>
      <c r="C143" s="3" t="s">
        <v>209</v>
      </c>
      <c r="D143" s="13">
        <v>99898</v>
      </c>
      <c r="E143" s="12">
        <v>1</v>
      </c>
      <c r="F143" s="13">
        <v>99898</v>
      </c>
    </row>
    <row r="144" spans="1:6" x14ac:dyDescent="0.15">
      <c r="A144" s="11" t="s">
        <v>9</v>
      </c>
      <c r="B144" s="5" t="s">
        <v>241</v>
      </c>
      <c r="C144" s="3" t="s">
        <v>242</v>
      </c>
      <c r="D144" s="13">
        <v>100000</v>
      </c>
      <c r="E144" s="12">
        <v>1</v>
      </c>
      <c r="F144" s="13">
        <v>100000</v>
      </c>
    </row>
    <row r="145" spans="1:6" x14ac:dyDescent="0.15">
      <c r="A145" s="11" t="s">
        <v>9</v>
      </c>
      <c r="B145" s="5" t="s">
        <v>10</v>
      </c>
      <c r="C145" s="3" t="s">
        <v>11</v>
      </c>
      <c r="D145" s="13">
        <v>100000</v>
      </c>
      <c r="E145" s="12">
        <v>1</v>
      </c>
      <c r="F145" s="13">
        <v>100000</v>
      </c>
    </row>
    <row r="146" spans="1:6" x14ac:dyDescent="0.15">
      <c r="A146" s="11" t="s">
        <v>9</v>
      </c>
      <c r="B146" s="5" t="s">
        <v>177</v>
      </c>
      <c r="C146" s="3" t="s">
        <v>178</v>
      </c>
      <c r="D146" s="13">
        <v>100000</v>
      </c>
      <c r="E146" s="12">
        <v>1</v>
      </c>
      <c r="F146" s="13">
        <v>100000</v>
      </c>
    </row>
    <row r="147" spans="1:6" x14ac:dyDescent="0.15">
      <c r="A147" s="11" t="s">
        <v>9</v>
      </c>
      <c r="B147" s="5" t="s">
        <v>171</v>
      </c>
      <c r="C147" s="3" t="s">
        <v>172</v>
      </c>
      <c r="D147" s="13">
        <v>100000</v>
      </c>
      <c r="E147" s="12">
        <v>1</v>
      </c>
      <c r="F147" s="13">
        <v>100000</v>
      </c>
    </row>
    <row r="148" spans="1:6" x14ac:dyDescent="0.15">
      <c r="A148" s="11" t="s">
        <v>9</v>
      </c>
      <c r="B148" s="5" t="s">
        <v>139</v>
      </c>
      <c r="C148" s="3" t="s">
        <v>140</v>
      </c>
      <c r="D148" s="13">
        <v>100000</v>
      </c>
      <c r="E148" s="12">
        <v>1</v>
      </c>
      <c r="F148" s="13">
        <v>100000</v>
      </c>
    </row>
    <row r="149" spans="1:6" x14ac:dyDescent="0.15">
      <c r="A149" s="11" t="s">
        <v>9</v>
      </c>
      <c r="B149" s="5" t="s">
        <v>73</v>
      </c>
      <c r="C149" s="3" t="s">
        <v>74</v>
      </c>
      <c r="D149" s="13">
        <v>100000</v>
      </c>
      <c r="E149" s="12">
        <v>1</v>
      </c>
      <c r="F149" s="13">
        <v>100000</v>
      </c>
    </row>
    <row r="150" spans="1:6" ht="15.6" customHeight="1" x14ac:dyDescent="0.2">
      <c r="A150" s="11" t="s">
        <v>9</v>
      </c>
      <c r="B150" s="5" t="s">
        <v>34</v>
      </c>
      <c r="C150" s="3" t="s">
        <v>277</v>
      </c>
      <c r="D150" s="13">
        <v>100000</v>
      </c>
      <c r="E150" s="12">
        <v>1</v>
      </c>
      <c r="F150" s="13">
        <v>100000</v>
      </c>
    </row>
    <row r="151" spans="1:6" x14ac:dyDescent="0.15">
      <c r="A151" s="11" t="s">
        <v>9</v>
      </c>
      <c r="B151" s="36" t="s">
        <v>197</v>
      </c>
      <c r="C151" s="17" t="s">
        <v>198</v>
      </c>
      <c r="D151" s="18">
        <v>100000</v>
      </c>
      <c r="E151" s="32">
        <v>2</v>
      </c>
      <c r="F151" s="13">
        <v>100000</v>
      </c>
    </row>
    <row r="152" spans="1:6" x14ac:dyDescent="0.15">
      <c r="A152" s="11" t="s">
        <v>9</v>
      </c>
      <c r="B152" s="42"/>
      <c r="C152" s="17" t="s">
        <v>272</v>
      </c>
      <c r="D152" s="18">
        <v>99500</v>
      </c>
      <c r="E152" s="33"/>
      <c r="F152" s="13">
        <v>99500</v>
      </c>
    </row>
    <row r="153" spans="1:6" ht="19.5" customHeight="1" x14ac:dyDescent="0.15">
      <c r="A153" s="11" t="s">
        <v>9</v>
      </c>
      <c r="B153" s="5" t="s">
        <v>52</v>
      </c>
      <c r="C153" s="3" t="s">
        <v>53</v>
      </c>
      <c r="D153" s="13">
        <v>100000</v>
      </c>
      <c r="E153" s="12">
        <v>1</v>
      </c>
      <c r="F153" s="13">
        <v>100000</v>
      </c>
    </row>
    <row r="154" spans="1:6" x14ac:dyDescent="0.15">
      <c r="A154" s="11" t="s">
        <v>9</v>
      </c>
      <c r="B154" s="5" t="s">
        <v>81</v>
      </c>
      <c r="C154" s="3" t="s">
        <v>82</v>
      </c>
      <c r="D154" s="13">
        <v>100000</v>
      </c>
      <c r="E154" s="12">
        <v>1</v>
      </c>
      <c r="F154" s="13">
        <v>100000</v>
      </c>
    </row>
    <row r="155" spans="1:6" x14ac:dyDescent="0.15">
      <c r="A155" s="11" t="s">
        <v>9</v>
      </c>
      <c r="B155" s="5" t="s">
        <v>131</v>
      </c>
      <c r="C155" s="3" t="s">
        <v>132</v>
      </c>
      <c r="D155" s="13">
        <v>100000</v>
      </c>
      <c r="E155" s="12">
        <v>1</v>
      </c>
      <c r="F155" s="13">
        <v>100000</v>
      </c>
    </row>
    <row r="156" spans="1:6" x14ac:dyDescent="0.15">
      <c r="A156" s="11" t="s">
        <v>9</v>
      </c>
      <c r="B156" s="36" t="s">
        <v>154</v>
      </c>
      <c r="C156" s="17" t="s">
        <v>155</v>
      </c>
      <c r="D156" s="18">
        <v>100000</v>
      </c>
      <c r="E156" s="32">
        <v>4</v>
      </c>
      <c r="F156" s="13">
        <v>100000</v>
      </c>
    </row>
    <row r="157" spans="1:6" x14ac:dyDescent="0.15">
      <c r="A157" s="11" t="s">
        <v>9</v>
      </c>
      <c r="B157" s="39"/>
      <c r="C157" s="17" t="s">
        <v>156</v>
      </c>
      <c r="D157" s="18">
        <v>100000</v>
      </c>
      <c r="E157" s="33"/>
      <c r="F157" s="13">
        <v>100000</v>
      </c>
    </row>
    <row r="158" spans="1:6" x14ac:dyDescent="0.15">
      <c r="A158" s="11" t="s">
        <v>9</v>
      </c>
      <c r="B158" s="39"/>
      <c r="C158" s="17" t="s">
        <v>193</v>
      </c>
      <c r="D158" s="18">
        <v>100000</v>
      </c>
      <c r="E158" s="33"/>
      <c r="F158" s="13">
        <v>100000</v>
      </c>
    </row>
    <row r="159" spans="1:6" x14ac:dyDescent="0.15">
      <c r="A159" s="11" t="s">
        <v>9</v>
      </c>
      <c r="B159" s="51"/>
      <c r="C159" s="17" t="s">
        <v>194</v>
      </c>
      <c r="D159" s="18">
        <v>100000</v>
      </c>
      <c r="E159" s="33"/>
      <c r="F159" s="13">
        <v>100000</v>
      </c>
    </row>
    <row r="160" spans="1:6" ht="31.5" customHeight="1" x14ac:dyDescent="0.2">
      <c r="A160" s="11" t="s">
        <v>9</v>
      </c>
      <c r="B160" s="5" t="s">
        <v>221</v>
      </c>
      <c r="C160" s="3" t="s">
        <v>279</v>
      </c>
      <c r="D160" s="13">
        <v>100000</v>
      </c>
      <c r="E160" s="12">
        <v>1</v>
      </c>
      <c r="F160" s="21">
        <v>100000</v>
      </c>
    </row>
    <row r="161" spans="1:8" x14ac:dyDescent="0.15">
      <c r="A161" s="34" t="s">
        <v>290</v>
      </c>
      <c r="B161" s="35"/>
      <c r="C161" s="35"/>
      <c r="D161" s="35"/>
      <c r="E161" s="24">
        <f>SUM(E129:E160)</f>
        <v>32</v>
      </c>
      <c r="F161" s="25"/>
      <c r="G161" s="25">
        <v>3199398</v>
      </c>
      <c r="H161" s="30" t="s">
        <v>301</v>
      </c>
    </row>
    <row r="162" spans="1:8" ht="15.75" thickBot="1" x14ac:dyDescent="0.2"/>
    <row r="163" spans="1:8" ht="45.75" thickBot="1" x14ac:dyDescent="0.25">
      <c r="B163" s="28" t="s">
        <v>303</v>
      </c>
      <c r="D163" s="28" t="s">
        <v>293</v>
      </c>
      <c r="E163" s="26">
        <f>SUM(E161+E128+E122+E99+E64+E46+E29)</f>
        <v>150</v>
      </c>
      <c r="F163" s="28" t="s">
        <v>292</v>
      </c>
      <c r="G163" s="27">
        <f>SUM(G4:G161)</f>
        <v>14944637</v>
      </c>
      <c r="H163" s="31" t="s">
        <v>302</v>
      </c>
    </row>
  </sheetData>
  <sortState xmlns:xlrd2="http://schemas.microsoft.com/office/spreadsheetml/2017/richdata2" ref="A4:D159">
    <sortCondition ref="A4:A159"/>
    <sortCondition ref="B4:B159"/>
  </sortState>
  <mergeCells count="32">
    <mergeCell ref="A128:D128"/>
    <mergeCell ref="E123:E127"/>
    <mergeCell ref="B151:B152"/>
    <mergeCell ref="B156:B159"/>
    <mergeCell ref="E106:E108"/>
    <mergeCell ref="E109:E112"/>
    <mergeCell ref="E118:E119"/>
    <mergeCell ref="E120:E121"/>
    <mergeCell ref="A122:D122"/>
    <mergeCell ref="E5:E6"/>
    <mergeCell ref="F5:F6"/>
    <mergeCell ref="A29:D29"/>
    <mergeCell ref="E35:E36"/>
    <mergeCell ref="A46:D46"/>
    <mergeCell ref="B35:B36"/>
    <mergeCell ref="B5:B6"/>
    <mergeCell ref="E55:E61"/>
    <mergeCell ref="E151:E152"/>
    <mergeCell ref="E156:E159"/>
    <mergeCell ref="A161:D161"/>
    <mergeCell ref="B109:B112"/>
    <mergeCell ref="B118:B119"/>
    <mergeCell ref="B120:B121"/>
    <mergeCell ref="B106:B108"/>
    <mergeCell ref="B100:B104"/>
    <mergeCell ref="B69:B70"/>
    <mergeCell ref="B55:B61"/>
    <mergeCell ref="B123:B127"/>
    <mergeCell ref="A64:D64"/>
    <mergeCell ref="E69:E70"/>
    <mergeCell ref="A99:D99"/>
    <mergeCell ref="E100:E104"/>
  </mergeCells>
  <hyperlinks>
    <hyperlink ref="C118" r:id="rId1" display="mailto:Balduina%27s@balduina.org" xr:uid="{00000000-0004-0000-0000-000000000000}"/>
  </hyperlinks>
  <pageMargins left="0.7" right="0.7" top="0.75" bottom="0.75" header="0.3" footer="0.3"/>
  <pageSetup paperSize="8" scale="7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Comuni Ammessi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Ciaprini</dc:creator>
  <cp:lastModifiedBy>Umberto Cerasoli</cp:lastModifiedBy>
  <cp:lastPrinted>2023-05-03T15:09:19Z</cp:lastPrinted>
  <dcterms:created xsi:type="dcterms:W3CDTF">2023-05-03T11:05:29Z</dcterms:created>
  <dcterms:modified xsi:type="dcterms:W3CDTF">2023-05-03T16:21:02Z</dcterms:modified>
</cp:coreProperties>
</file>